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0" yWindow="0" windowWidth="28665" windowHeight="11430"/>
  </bookViews>
  <sheets>
    <sheet name="Arkusz1" sheetId="1" r:id="rId1"/>
  </sheets>
  <definedNames>
    <definedName name="_xlnm._FilterDatabase" localSheetId="0" hidden="1">Arkusz1!$A$1:$AR$208</definedName>
  </definedNames>
  <calcPr calcId="152511"/>
</workbook>
</file>

<file path=xl/calcChain.xml><?xml version="1.0" encoding="utf-8"?>
<calcChain xmlns="http://schemas.openxmlformats.org/spreadsheetml/2006/main">
  <c r="X150" i="1" l="1"/>
  <c r="X151" i="1"/>
  <c r="X152" i="1"/>
  <c r="X153" i="1"/>
  <c r="X154" i="1"/>
  <c r="X155" i="1"/>
  <c r="X156" i="1"/>
  <c r="X157" i="1"/>
  <c r="X158" i="1"/>
  <c r="X159" i="1"/>
  <c r="X160" i="1"/>
  <c r="X161" i="1"/>
  <c r="X162" i="1"/>
  <c r="X163" i="1"/>
  <c r="X164" i="1"/>
  <c r="X165" i="1"/>
  <c r="X166" i="1"/>
  <c r="X167" i="1"/>
  <c r="X168" i="1"/>
  <c r="X169" i="1"/>
  <c r="X170" i="1"/>
  <c r="X171" i="1"/>
  <c r="X172" i="1"/>
  <c r="X173" i="1"/>
  <c r="X174" i="1"/>
  <c r="X175" i="1"/>
  <c r="X176" i="1"/>
  <c r="X177" i="1"/>
  <c r="X178" i="1"/>
  <c r="X179" i="1"/>
  <c r="X180" i="1"/>
  <c r="X181" i="1"/>
  <c r="X182" i="1"/>
  <c r="X183" i="1"/>
  <c r="X184" i="1"/>
  <c r="X185" i="1"/>
  <c r="X186" i="1"/>
  <c r="X187" i="1"/>
  <c r="X188" i="1"/>
  <c r="X189" i="1"/>
  <c r="X190" i="1"/>
  <c r="X191" i="1"/>
  <c r="X192" i="1"/>
  <c r="X193" i="1"/>
  <c r="X194" i="1"/>
  <c r="X195" i="1"/>
  <c r="X196" i="1"/>
  <c r="X197" i="1"/>
  <c r="X198" i="1"/>
  <c r="X199" i="1"/>
  <c r="X200" i="1"/>
  <c r="X201" i="1"/>
  <c r="X202" i="1"/>
  <c r="X203" i="1"/>
  <c r="X204" i="1"/>
  <c r="X205" i="1"/>
  <c r="X206" i="1"/>
  <c r="X207" i="1"/>
  <c r="AR172" i="1" l="1"/>
  <c r="AQ172" i="1"/>
  <c r="AP172" i="1"/>
  <c r="AO172" i="1"/>
  <c r="AN172" i="1"/>
  <c r="AM172" i="1"/>
  <c r="AL172" i="1"/>
  <c r="AK172" i="1"/>
  <c r="AJ172" i="1"/>
  <c r="AI172" i="1"/>
  <c r="AH172" i="1"/>
  <c r="AG172" i="1"/>
  <c r="AF172" i="1"/>
  <c r="AE172" i="1"/>
  <c r="AC172" i="1"/>
  <c r="AB172" i="1"/>
  <c r="AA172" i="1"/>
  <c r="Z172" i="1"/>
  <c r="AN6" i="1" l="1"/>
  <c r="AN7" i="1"/>
  <c r="AN8" i="1"/>
  <c r="AN9" i="1"/>
  <c r="AN10" i="1"/>
  <c r="AN11" i="1"/>
  <c r="AN12" i="1"/>
  <c r="AN13" i="1"/>
  <c r="AN14" i="1"/>
  <c r="AN15" i="1"/>
  <c r="AN16" i="1"/>
  <c r="AN17" i="1"/>
  <c r="AN18" i="1"/>
  <c r="AN19" i="1"/>
  <c r="AN20" i="1"/>
  <c r="AN21" i="1"/>
  <c r="AN22" i="1"/>
  <c r="AN23" i="1"/>
  <c r="AN24" i="1"/>
  <c r="AN25" i="1"/>
  <c r="AN26" i="1"/>
  <c r="AN27" i="1"/>
  <c r="AN28" i="1"/>
  <c r="AN29" i="1"/>
  <c r="AN30" i="1"/>
  <c r="AN31" i="1"/>
  <c r="AN32" i="1"/>
  <c r="AN33" i="1"/>
  <c r="AN34" i="1"/>
  <c r="AN35" i="1"/>
  <c r="AN36" i="1"/>
  <c r="AN37" i="1"/>
  <c r="AN38" i="1"/>
  <c r="AN39" i="1"/>
  <c r="AN40" i="1"/>
  <c r="AN41" i="1"/>
  <c r="AN42" i="1"/>
  <c r="AN43" i="1"/>
  <c r="AN44" i="1"/>
  <c r="AN45" i="1"/>
  <c r="AN46" i="1"/>
  <c r="AN47" i="1"/>
  <c r="AN48" i="1"/>
  <c r="AN49" i="1"/>
  <c r="AN50" i="1"/>
  <c r="AN51" i="1"/>
  <c r="AN52" i="1"/>
  <c r="AN53" i="1"/>
  <c r="AN54" i="1"/>
  <c r="AN55" i="1"/>
  <c r="AN56" i="1"/>
  <c r="AN57" i="1"/>
  <c r="AN58" i="1"/>
  <c r="AN59" i="1"/>
  <c r="AN60" i="1"/>
  <c r="AN61" i="1"/>
  <c r="AN62" i="1"/>
  <c r="AN63" i="1"/>
  <c r="AN64" i="1"/>
  <c r="AN65" i="1"/>
  <c r="AN66" i="1"/>
  <c r="AN67" i="1"/>
  <c r="AN68" i="1"/>
  <c r="AN69" i="1"/>
  <c r="AN70" i="1"/>
  <c r="AN71" i="1"/>
  <c r="AN72" i="1"/>
  <c r="AN73" i="1"/>
  <c r="AN74" i="1"/>
  <c r="AN75" i="1"/>
  <c r="AN76" i="1"/>
  <c r="AN77" i="1"/>
  <c r="AN78" i="1"/>
  <c r="AN79" i="1"/>
  <c r="AN80" i="1"/>
  <c r="AN81" i="1"/>
  <c r="AN82" i="1"/>
  <c r="AN83" i="1"/>
  <c r="AN84" i="1"/>
  <c r="AN85" i="1"/>
  <c r="AN86" i="1"/>
  <c r="AN87" i="1"/>
  <c r="AN88" i="1"/>
  <c r="AN89" i="1"/>
  <c r="AN90" i="1"/>
  <c r="AN91" i="1"/>
  <c r="AN92" i="1"/>
  <c r="AN93" i="1"/>
  <c r="AN94" i="1"/>
  <c r="AN95" i="1"/>
  <c r="AN96" i="1"/>
  <c r="AN97" i="1"/>
  <c r="AN98" i="1"/>
  <c r="AN99" i="1"/>
  <c r="AN100" i="1"/>
  <c r="AN101" i="1"/>
  <c r="AN102" i="1"/>
  <c r="AN103" i="1"/>
  <c r="AN104" i="1"/>
  <c r="AN105" i="1"/>
  <c r="AN106" i="1"/>
  <c r="AN107" i="1"/>
  <c r="AN108" i="1"/>
  <c r="AN109" i="1"/>
  <c r="AN110" i="1"/>
  <c r="AN111" i="1"/>
  <c r="AN112" i="1"/>
  <c r="AN113" i="1"/>
  <c r="AN114" i="1"/>
  <c r="AN115" i="1"/>
  <c r="AN116" i="1"/>
  <c r="AN117" i="1"/>
  <c r="AN118" i="1"/>
  <c r="AN119" i="1"/>
  <c r="AN120" i="1"/>
  <c r="AN121" i="1"/>
  <c r="AN122" i="1"/>
  <c r="AN123" i="1"/>
  <c r="AN124" i="1"/>
  <c r="AN125" i="1"/>
  <c r="AN126" i="1"/>
  <c r="AN127" i="1"/>
  <c r="AN128" i="1"/>
  <c r="AN129" i="1"/>
  <c r="AN130" i="1"/>
  <c r="AN131" i="1"/>
  <c r="AN132" i="1"/>
  <c r="AN133" i="1"/>
  <c r="AN134" i="1"/>
  <c r="AN135" i="1"/>
  <c r="AN136" i="1"/>
  <c r="AN137" i="1"/>
  <c r="AN138" i="1"/>
  <c r="AN139" i="1"/>
  <c r="AN140" i="1"/>
  <c r="AN141" i="1"/>
  <c r="AN142" i="1"/>
  <c r="AN143" i="1"/>
  <c r="AN144" i="1"/>
  <c r="AN145" i="1"/>
  <c r="AN146" i="1"/>
  <c r="AN147" i="1"/>
  <c r="AN148" i="1"/>
  <c r="AN149" i="1"/>
  <c r="AN5" i="1"/>
  <c r="AJ6" i="1"/>
  <c r="AJ7" i="1"/>
  <c r="AJ8" i="1"/>
  <c r="AJ9" i="1"/>
  <c r="AJ10" i="1"/>
  <c r="AJ11" i="1"/>
  <c r="AJ12" i="1"/>
  <c r="AJ13" i="1"/>
  <c r="AJ14" i="1"/>
  <c r="AJ15" i="1"/>
  <c r="AJ16" i="1"/>
  <c r="AJ17" i="1"/>
  <c r="AJ18" i="1"/>
  <c r="AJ19" i="1"/>
  <c r="AJ20" i="1"/>
  <c r="AJ21" i="1"/>
  <c r="AJ22" i="1"/>
  <c r="AJ23" i="1"/>
  <c r="AJ24" i="1"/>
  <c r="AJ25" i="1"/>
  <c r="AJ26" i="1"/>
  <c r="AJ27" i="1"/>
  <c r="AJ28" i="1"/>
  <c r="AJ29" i="1"/>
  <c r="AJ30" i="1"/>
  <c r="AJ31" i="1"/>
  <c r="AJ32" i="1"/>
  <c r="AJ33" i="1"/>
  <c r="AJ34" i="1"/>
  <c r="AJ35" i="1"/>
  <c r="AJ36" i="1"/>
  <c r="AJ37" i="1"/>
  <c r="AJ38" i="1"/>
  <c r="AJ39" i="1"/>
  <c r="AJ40" i="1"/>
  <c r="AJ41" i="1"/>
  <c r="AJ42" i="1"/>
  <c r="AJ43" i="1"/>
  <c r="AJ44" i="1"/>
  <c r="AJ45" i="1"/>
  <c r="AJ46" i="1"/>
  <c r="AJ47" i="1"/>
  <c r="AJ48" i="1"/>
  <c r="AJ49" i="1"/>
  <c r="AJ50" i="1"/>
  <c r="AJ51" i="1"/>
  <c r="AJ52" i="1"/>
  <c r="AJ53" i="1"/>
  <c r="AJ54" i="1"/>
  <c r="AJ55" i="1"/>
  <c r="AJ56" i="1"/>
  <c r="AJ57" i="1"/>
  <c r="AJ58" i="1"/>
  <c r="AJ59" i="1"/>
  <c r="AJ60" i="1"/>
  <c r="AJ61" i="1"/>
  <c r="AJ62" i="1"/>
  <c r="AJ63" i="1"/>
  <c r="AJ64" i="1"/>
  <c r="AJ65" i="1"/>
  <c r="AJ66" i="1"/>
  <c r="AJ67" i="1"/>
  <c r="AJ68" i="1"/>
  <c r="AJ69" i="1"/>
  <c r="AJ70" i="1"/>
  <c r="AJ71" i="1"/>
  <c r="AJ72" i="1"/>
  <c r="AJ73" i="1"/>
  <c r="AJ74" i="1"/>
  <c r="AJ75" i="1"/>
  <c r="AJ76" i="1"/>
  <c r="AJ77" i="1"/>
  <c r="AJ78" i="1"/>
  <c r="AJ79" i="1"/>
  <c r="AJ80" i="1"/>
  <c r="AJ81" i="1"/>
  <c r="AJ82" i="1"/>
  <c r="AJ83" i="1"/>
  <c r="AJ84" i="1"/>
  <c r="AJ85" i="1"/>
  <c r="AJ86" i="1"/>
  <c r="AJ87" i="1"/>
  <c r="AJ88" i="1"/>
  <c r="AJ89" i="1"/>
  <c r="AJ90" i="1"/>
  <c r="AJ91" i="1"/>
  <c r="AJ92" i="1"/>
  <c r="AJ93" i="1"/>
  <c r="AJ94" i="1"/>
  <c r="AJ95" i="1"/>
  <c r="AJ96" i="1"/>
  <c r="AJ97" i="1"/>
  <c r="AJ98" i="1"/>
  <c r="AJ99" i="1"/>
  <c r="AJ100" i="1"/>
  <c r="AJ101" i="1"/>
  <c r="AJ102" i="1"/>
  <c r="AJ103" i="1"/>
  <c r="AJ104" i="1"/>
  <c r="AJ105" i="1"/>
  <c r="AJ106" i="1"/>
  <c r="AJ107" i="1"/>
  <c r="AJ108" i="1"/>
  <c r="AJ109" i="1"/>
  <c r="AJ110" i="1"/>
  <c r="AJ111" i="1"/>
  <c r="AJ112" i="1"/>
  <c r="AJ113" i="1"/>
  <c r="AJ114" i="1"/>
  <c r="AJ115" i="1"/>
  <c r="AJ116" i="1"/>
  <c r="AJ117" i="1"/>
  <c r="AJ118" i="1"/>
  <c r="AJ119" i="1"/>
  <c r="AJ120" i="1"/>
  <c r="AJ121" i="1"/>
  <c r="AJ122" i="1"/>
  <c r="AJ123" i="1"/>
  <c r="AJ124" i="1"/>
  <c r="AJ125" i="1"/>
  <c r="AJ126" i="1"/>
  <c r="AJ127" i="1"/>
  <c r="AJ128" i="1"/>
  <c r="AJ129" i="1"/>
  <c r="AJ130" i="1"/>
  <c r="AJ131" i="1"/>
  <c r="AJ132" i="1"/>
  <c r="AJ133" i="1"/>
  <c r="AJ134" i="1"/>
  <c r="AJ135" i="1"/>
  <c r="AJ136" i="1"/>
  <c r="AJ137" i="1"/>
  <c r="AJ138" i="1"/>
  <c r="AJ139" i="1"/>
  <c r="AJ140" i="1"/>
  <c r="AJ141" i="1"/>
  <c r="AJ142" i="1"/>
  <c r="AJ143" i="1"/>
  <c r="AJ144" i="1"/>
  <c r="AJ145" i="1"/>
  <c r="AJ146" i="1"/>
  <c r="AJ147" i="1"/>
  <c r="AJ148" i="1"/>
  <c r="AJ149" i="1"/>
  <c r="AJ5" i="1"/>
  <c r="AH5" i="1"/>
  <c r="AK5" i="1"/>
  <c r="X6" i="1" l="1"/>
  <c r="Z6" i="1" s="1"/>
  <c r="X7" i="1"/>
  <c r="Z7" i="1" s="1"/>
  <c r="X8" i="1"/>
  <c r="Z8" i="1" s="1"/>
  <c r="X9" i="1"/>
  <c r="Z9" i="1" s="1"/>
  <c r="X10" i="1"/>
  <c r="Z10" i="1" s="1"/>
  <c r="X11" i="1"/>
  <c r="Z11" i="1" s="1"/>
  <c r="X12" i="1"/>
  <c r="Z12" i="1" s="1"/>
  <c r="X13" i="1"/>
  <c r="Z13" i="1" s="1"/>
  <c r="X14" i="1"/>
  <c r="Z14" i="1" s="1"/>
  <c r="X15" i="1"/>
  <c r="Z15" i="1" s="1"/>
  <c r="X16" i="1"/>
  <c r="Z16" i="1" s="1"/>
  <c r="X17" i="1"/>
  <c r="Z17" i="1" s="1"/>
  <c r="X18" i="1"/>
  <c r="Z18" i="1" s="1"/>
  <c r="X19" i="1"/>
  <c r="Z19" i="1" s="1"/>
  <c r="X20" i="1"/>
  <c r="Z20" i="1" s="1"/>
  <c r="X21" i="1"/>
  <c r="Z21" i="1" s="1"/>
  <c r="X22" i="1"/>
  <c r="Z22" i="1" s="1"/>
  <c r="X23" i="1"/>
  <c r="Z23" i="1" s="1"/>
  <c r="X24" i="1"/>
  <c r="Z24" i="1" s="1"/>
  <c r="X25" i="1"/>
  <c r="Z25" i="1" s="1"/>
  <c r="X26" i="1"/>
  <c r="Z26" i="1" s="1"/>
  <c r="X27" i="1"/>
  <c r="Z27" i="1" s="1"/>
  <c r="X28" i="1"/>
  <c r="Z28" i="1" s="1"/>
  <c r="X29" i="1"/>
  <c r="Z29" i="1" s="1"/>
  <c r="X30" i="1"/>
  <c r="Z30" i="1" s="1"/>
  <c r="X31" i="1"/>
  <c r="Z31" i="1" s="1"/>
  <c r="X32" i="1"/>
  <c r="Z32" i="1" s="1"/>
  <c r="X33" i="1"/>
  <c r="Z33" i="1" s="1"/>
  <c r="X34" i="1"/>
  <c r="Z34" i="1" s="1"/>
  <c r="X35" i="1"/>
  <c r="Z35" i="1" s="1"/>
  <c r="X36" i="1"/>
  <c r="Z36" i="1" s="1"/>
  <c r="X37" i="1"/>
  <c r="Z37" i="1" s="1"/>
  <c r="X38" i="1"/>
  <c r="Z38" i="1" s="1"/>
  <c r="X39" i="1"/>
  <c r="Z39" i="1" s="1"/>
  <c r="X40" i="1"/>
  <c r="Z40" i="1" s="1"/>
  <c r="X41" i="1"/>
  <c r="Z41" i="1" s="1"/>
  <c r="X42" i="1"/>
  <c r="Z42" i="1" s="1"/>
  <c r="X43" i="1"/>
  <c r="Z43" i="1" s="1"/>
  <c r="X44" i="1"/>
  <c r="Z44" i="1" s="1"/>
  <c r="X45" i="1"/>
  <c r="Z45" i="1" s="1"/>
  <c r="X46" i="1"/>
  <c r="Z46" i="1" s="1"/>
  <c r="X47" i="1"/>
  <c r="Z47" i="1" s="1"/>
  <c r="X48" i="1"/>
  <c r="Z48" i="1" s="1"/>
  <c r="X49" i="1"/>
  <c r="Z49" i="1" s="1"/>
  <c r="X50" i="1"/>
  <c r="Z50" i="1" s="1"/>
  <c r="X51" i="1"/>
  <c r="Z51" i="1" s="1"/>
  <c r="X52" i="1"/>
  <c r="Z52" i="1" s="1"/>
  <c r="X53" i="1"/>
  <c r="Z53" i="1" s="1"/>
  <c r="X54" i="1"/>
  <c r="Z54" i="1" s="1"/>
  <c r="X55" i="1"/>
  <c r="Z55" i="1" s="1"/>
  <c r="X56" i="1"/>
  <c r="Z56" i="1" s="1"/>
  <c r="X57" i="1"/>
  <c r="Z57" i="1" s="1"/>
  <c r="X58" i="1"/>
  <c r="Z58" i="1" s="1"/>
  <c r="X59" i="1"/>
  <c r="Z59" i="1" s="1"/>
  <c r="X60" i="1"/>
  <c r="Z60" i="1" s="1"/>
  <c r="X61" i="1"/>
  <c r="Z61" i="1" s="1"/>
  <c r="X62" i="1"/>
  <c r="Z62" i="1" s="1"/>
  <c r="X63" i="1"/>
  <c r="Z63" i="1" s="1"/>
  <c r="X64" i="1"/>
  <c r="Z64" i="1" s="1"/>
  <c r="X65" i="1"/>
  <c r="Z65" i="1" s="1"/>
  <c r="X66" i="1"/>
  <c r="Z66" i="1" s="1"/>
  <c r="X67" i="1"/>
  <c r="Z67" i="1" s="1"/>
  <c r="X68" i="1"/>
  <c r="Z68" i="1" s="1"/>
  <c r="X69" i="1"/>
  <c r="Z69" i="1" s="1"/>
  <c r="X70" i="1"/>
  <c r="Z70" i="1" s="1"/>
  <c r="X71" i="1"/>
  <c r="Z71" i="1" s="1"/>
  <c r="X72" i="1"/>
  <c r="Z72" i="1" s="1"/>
  <c r="X73" i="1"/>
  <c r="Z73" i="1" s="1"/>
  <c r="X74" i="1"/>
  <c r="Z74" i="1" s="1"/>
  <c r="X75" i="1"/>
  <c r="Z75" i="1" s="1"/>
  <c r="X76" i="1"/>
  <c r="Z76" i="1" s="1"/>
  <c r="X77" i="1"/>
  <c r="Z77" i="1" s="1"/>
  <c r="X78" i="1"/>
  <c r="Z78" i="1" s="1"/>
  <c r="X79" i="1"/>
  <c r="Z79" i="1" s="1"/>
  <c r="X80" i="1"/>
  <c r="Z80" i="1" s="1"/>
  <c r="X81" i="1"/>
  <c r="Z81" i="1" s="1"/>
  <c r="X82" i="1"/>
  <c r="Z82" i="1" s="1"/>
  <c r="X83" i="1"/>
  <c r="Z83" i="1" s="1"/>
  <c r="X84" i="1"/>
  <c r="Z84" i="1" s="1"/>
  <c r="X85" i="1"/>
  <c r="Z85" i="1" s="1"/>
  <c r="X86" i="1"/>
  <c r="Z86" i="1" s="1"/>
  <c r="X87" i="1"/>
  <c r="Z87" i="1" s="1"/>
  <c r="X88" i="1"/>
  <c r="Z88" i="1" s="1"/>
  <c r="X89" i="1"/>
  <c r="Z89" i="1" s="1"/>
  <c r="X90" i="1"/>
  <c r="Z90" i="1" s="1"/>
  <c r="X91" i="1"/>
  <c r="Z91" i="1" s="1"/>
  <c r="X92" i="1"/>
  <c r="Z92" i="1" s="1"/>
  <c r="X93" i="1"/>
  <c r="Z93" i="1" s="1"/>
  <c r="X94" i="1"/>
  <c r="Z94" i="1" s="1"/>
  <c r="X95" i="1"/>
  <c r="Z95" i="1" s="1"/>
  <c r="X96" i="1"/>
  <c r="Z96" i="1" s="1"/>
  <c r="X97" i="1"/>
  <c r="Z97" i="1" s="1"/>
  <c r="X98" i="1"/>
  <c r="Z98" i="1" s="1"/>
  <c r="X99" i="1"/>
  <c r="Z99" i="1" s="1"/>
  <c r="X100" i="1"/>
  <c r="Z100" i="1" s="1"/>
  <c r="X101" i="1"/>
  <c r="Z101" i="1" s="1"/>
  <c r="X102" i="1"/>
  <c r="Z102" i="1" s="1"/>
  <c r="X103" i="1"/>
  <c r="Z103" i="1" s="1"/>
  <c r="X104" i="1"/>
  <c r="Z104" i="1" s="1"/>
  <c r="X105" i="1"/>
  <c r="Z105" i="1" s="1"/>
  <c r="X106" i="1"/>
  <c r="Z106" i="1" s="1"/>
  <c r="X107" i="1"/>
  <c r="Z107" i="1" s="1"/>
  <c r="X108" i="1"/>
  <c r="Z108" i="1" s="1"/>
  <c r="X109" i="1"/>
  <c r="Z109" i="1" s="1"/>
  <c r="X110" i="1"/>
  <c r="Z110" i="1" s="1"/>
  <c r="X111" i="1"/>
  <c r="Z111" i="1" s="1"/>
  <c r="X112" i="1"/>
  <c r="Z112" i="1" s="1"/>
  <c r="X113" i="1"/>
  <c r="Z113" i="1" s="1"/>
  <c r="X114" i="1"/>
  <c r="Z114" i="1" s="1"/>
  <c r="X115" i="1"/>
  <c r="Z115" i="1" s="1"/>
  <c r="X116" i="1"/>
  <c r="Z116" i="1" s="1"/>
  <c r="X117" i="1"/>
  <c r="Z117" i="1" s="1"/>
  <c r="X118" i="1"/>
  <c r="Z118" i="1" s="1"/>
  <c r="X119" i="1"/>
  <c r="Z119" i="1" s="1"/>
  <c r="X120" i="1"/>
  <c r="Z120" i="1" s="1"/>
  <c r="X121" i="1"/>
  <c r="Z121" i="1" s="1"/>
  <c r="X122" i="1"/>
  <c r="Z122" i="1" s="1"/>
  <c r="X123" i="1"/>
  <c r="Z123" i="1" s="1"/>
  <c r="X124" i="1"/>
  <c r="Z124" i="1" s="1"/>
  <c r="X125" i="1"/>
  <c r="Z125" i="1" s="1"/>
  <c r="X126" i="1"/>
  <c r="Z126" i="1" s="1"/>
  <c r="X127" i="1"/>
  <c r="Z127" i="1" s="1"/>
  <c r="X128" i="1"/>
  <c r="Z128" i="1" s="1"/>
  <c r="X129" i="1"/>
  <c r="Z129" i="1" s="1"/>
  <c r="X130" i="1"/>
  <c r="Z130" i="1" s="1"/>
  <c r="X131" i="1"/>
  <c r="Z131" i="1" s="1"/>
  <c r="X132" i="1"/>
  <c r="Z132" i="1" s="1"/>
  <c r="X133" i="1"/>
  <c r="Z133" i="1" s="1"/>
  <c r="X134" i="1"/>
  <c r="Z134" i="1" s="1"/>
  <c r="X135" i="1"/>
  <c r="Z135" i="1" s="1"/>
  <c r="X136" i="1"/>
  <c r="Z136" i="1" s="1"/>
  <c r="X137" i="1"/>
  <c r="Z137" i="1" s="1"/>
  <c r="X138" i="1"/>
  <c r="Z138" i="1" s="1"/>
  <c r="X139" i="1"/>
  <c r="Z139" i="1" s="1"/>
  <c r="X140" i="1"/>
  <c r="Z140" i="1" s="1"/>
  <c r="X141" i="1"/>
  <c r="Z141" i="1" s="1"/>
  <c r="X142" i="1"/>
  <c r="Z142" i="1" s="1"/>
  <c r="X143" i="1"/>
  <c r="Z143" i="1" s="1"/>
  <c r="X144" i="1"/>
  <c r="Z144" i="1" s="1"/>
  <c r="X145" i="1"/>
  <c r="Z145" i="1" s="1"/>
  <c r="X146" i="1"/>
  <c r="Z146" i="1" s="1"/>
  <c r="X147" i="1"/>
  <c r="Z147" i="1" s="1"/>
  <c r="X148" i="1"/>
  <c r="Z148" i="1" s="1"/>
  <c r="X149" i="1"/>
  <c r="Z149" i="1" s="1"/>
  <c r="AQ148" i="1"/>
  <c r="AP148" i="1"/>
  <c r="AO148" i="1"/>
  <c r="AM148" i="1"/>
  <c r="AL148" i="1"/>
  <c r="AK148" i="1"/>
  <c r="AI148" i="1"/>
  <c r="AH148" i="1"/>
  <c r="AG148" i="1"/>
  <c r="AF148" i="1"/>
  <c r="AE148" i="1"/>
  <c r="AC148" i="1"/>
  <c r="AB148" i="1"/>
  <c r="AA148" i="1"/>
  <c r="AR148" i="1"/>
  <c r="X5" i="1"/>
  <c r="Z5" i="1" s="1"/>
  <c r="AA6" i="1"/>
  <c r="AB6" i="1"/>
  <c r="AC6" i="1"/>
  <c r="AE6" i="1"/>
  <c r="AF6" i="1"/>
  <c r="AG6" i="1"/>
  <c r="AH6" i="1"/>
  <c r="AI6" i="1"/>
  <c r="AK6" i="1"/>
  <c r="AL6" i="1"/>
  <c r="AM6" i="1"/>
  <c r="AO6" i="1"/>
  <c r="AP6" i="1"/>
  <c r="AQ6" i="1"/>
  <c r="AR6" i="1"/>
  <c r="AA7" i="1"/>
  <c r="AB7" i="1"/>
  <c r="AC7" i="1"/>
  <c r="AE7" i="1"/>
  <c r="AF7" i="1"/>
  <c r="AG7" i="1"/>
  <c r="AH7" i="1"/>
  <c r="AI7" i="1"/>
  <c r="AK7" i="1"/>
  <c r="AL7" i="1"/>
  <c r="AM7" i="1"/>
  <c r="AO7" i="1"/>
  <c r="AP7" i="1"/>
  <c r="AQ7" i="1"/>
  <c r="AR7" i="1"/>
  <c r="AA8" i="1"/>
  <c r="AB8" i="1"/>
  <c r="AC8" i="1"/>
  <c r="AE8" i="1"/>
  <c r="AF8" i="1"/>
  <c r="AG8" i="1"/>
  <c r="AH8" i="1"/>
  <c r="AI8" i="1"/>
  <c r="AK8" i="1"/>
  <c r="AL8" i="1"/>
  <c r="AM8" i="1"/>
  <c r="AO8" i="1"/>
  <c r="AP8" i="1"/>
  <c r="AQ8" i="1"/>
  <c r="AR8" i="1"/>
  <c r="AA9" i="1"/>
  <c r="AB9" i="1"/>
  <c r="AC9" i="1"/>
  <c r="AE9" i="1"/>
  <c r="AF9" i="1"/>
  <c r="AG9" i="1"/>
  <c r="AH9" i="1"/>
  <c r="AI9" i="1"/>
  <c r="AK9" i="1"/>
  <c r="AL9" i="1"/>
  <c r="AM9" i="1"/>
  <c r="AO9" i="1"/>
  <c r="AP9" i="1"/>
  <c r="AQ9" i="1"/>
  <c r="AR9" i="1"/>
  <c r="AA10" i="1"/>
  <c r="AB10" i="1"/>
  <c r="AC10" i="1"/>
  <c r="AE10" i="1"/>
  <c r="AF10" i="1"/>
  <c r="AG10" i="1"/>
  <c r="AH10" i="1"/>
  <c r="AI10" i="1"/>
  <c r="AK10" i="1"/>
  <c r="AL10" i="1"/>
  <c r="AM10" i="1"/>
  <c r="AO10" i="1"/>
  <c r="AP10" i="1"/>
  <c r="AQ10" i="1"/>
  <c r="AR10" i="1"/>
  <c r="AA11" i="1"/>
  <c r="AB11" i="1"/>
  <c r="AC11" i="1"/>
  <c r="AE11" i="1"/>
  <c r="AF11" i="1"/>
  <c r="AG11" i="1"/>
  <c r="AH11" i="1"/>
  <c r="AI11" i="1"/>
  <c r="AK11" i="1"/>
  <c r="AL11" i="1"/>
  <c r="AM11" i="1"/>
  <c r="AO11" i="1"/>
  <c r="AP11" i="1"/>
  <c r="AQ11" i="1"/>
  <c r="AR11" i="1"/>
  <c r="AA12" i="1"/>
  <c r="AB12" i="1"/>
  <c r="AC12" i="1"/>
  <c r="AE12" i="1"/>
  <c r="AF12" i="1"/>
  <c r="AG12" i="1"/>
  <c r="AH12" i="1"/>
  <c r="AI12" i="1"/>
  <c r="AK12" i="1"/>
  <c r="AL12" i="1"/>
  <c r="AM12" i="1"/>
  <c r="AO12" i="1"/>
  <c r="AP12" i="1"/>
  <c r="AQ12" i="1"/>
  <c r="AR12" i="1"/>
  <c r="AA13" i="1"/>
  <c r="AB13" i="1"/>
  <c r="AC13" i="1"/>
  <c r="AE13" i="1"/>
  <c r="AF13" i="1"/>
  <c r="AG13" i="1"/>
  <c r="AH13" i="1"/>
  <c r="AI13" i="1"/>
  <c r="AK13" i="1"/>
  <c r="AL13" i="1"/>
  <c r="AM13" i="1"/>
  <c r="AO13" i="1"/>
  <c r="AP13" i="1"/>
  <c r="AQ13" i="1"/>
  <c r="AR13" i="1"/>
  <c r="AA14" i="1"/>
  <c r="AB14" i="1"/>
  <c r="AC14" i="1"/>
  <c r="AE14" i="1"/>
  <c r="AF14" i="1"/>
  <c r="AG14" i="1"/>
  <c r="AH14" i="1"/>
  <c r="AI14" i="1"/>
  <c r="AK14" i="1"/>
  <c r="AL14" i="1"/>
  <c r="AM14" i="1"/>
  <c r="AO14" i="1"/>
  <c r="AP14" i="1"/>
  <c r="AQ14" i="1"/>
  <c r="AR14" i="1"/>
  <c r="AA15" i="1"/>
  <c r="AB15" i="1"/>
  <c r="AC15" i="1"/>
  <c r="AE15" i="1"/>
  <c r="AF15" i="1"/>
  <c r="AG15" i="1"/>
  <c r="AH15" i="1"/>
  <c r="AI15" i="1"/>
  <c r="AK15" i="1"/>
  <c r="AL15" i="1"/>
  <c r="AM15" i="1"/>
  <c r="AO15" i="1"/>
  <c r="AP15" i="1"/>
  <c r="AQ15" i="1"/>
  <c r="AR15" i="1"/>
  <c r="AA16" i="1"/>
  <c r="AB16" i="1"/>
  <c r="AC16" i="1"/>
  <c r="AE16" i="1"/>
  <c r="AF16" i="1"/>
  <c r="AG16" i="1"/>
  <c r="AH16" i="1"/>
  <c r="AI16" i="1"/>
  <c r="AK16" i="1"/>
  <c r="AL16" i="1"/>
  <c r="AM16" i="1"/>
  <c r="AO16" i="1"/>
  <c r="AP16" i="1"/>
  <c r="AQ16" i="1"/>
  <c r="AR16" i="1"/>
  <c r="AA17" i="1"/>
  <c r="AB17" i="1"/>
  <c r="AC17" i="1"/>
  <c r="AE17" i="1"/>
  <c r="AF17" i="1"/>
  <c r="AG17" i="1"/>
  <c r="AH17" i="1"/>
  <c r="AI17" i="1"/>
  <c r="AK17" i="1"/>
  <c r="AL17" i="1"/>
  <c r="AM17" i="1"/>
  <c r="AO17" i="1"/>
  <c r="AP17" i="1"/>
  <c r="AQ17" i="1"/>
  <c r="AR17" i="1"/>
  <c r="AA18" i="1"/>
  <c r="AB18" i="1"/>
  <c r="AC18" i="1"/>
  <c r="AE18" i="1"/>
  <c r="AF18" i="1"/>
  <c r="AG18" i="1"/>
  <c r="AH18" i="1"/>
  <c r="AI18" i="1"/>
  <c r="AK18" i="1"/>
  <c r="AL18" i="1"/>
  <c r="AM18" i="1"/>
  <c r="AO18" i="1"/>
  <c r="AP18" i="1"/>
  <c r="AQ18" i="1"/>
  <c r="AR18" i="1"/>
  <c r="AA19" i="1"/>
  <c r="AB19" i="1"/>
  <c r="AC19" i="1"/>
  <c r="AE19" i="1"/>
  <c r="AF19" i="1"/>
  <c r="AG19" i="1"/>
  <c r="AH19" i="1"/>
  <c r="AI19" i="1"/>
  <c r="AK19" i="1"/>
  <c r="AL19" i="1"/>
  <c r="AM19" i="1"/>
  <c r="AO19" i="1"/>
  <c r="AP19" i="1"/>
  <c r="AQ19" i="1"/>
  <c r="AR19" i="1"/>
  <c r="AA20" i="1"/>
  <c r="AB20" i="1"/>
  <c r="AC20" i="1"/>
  <c r="AE20" i="1"/>
  <c r="AF20" i="1"/>
  <c r="AG20" i="1"/>
  <c r="AH20" i="1"/>
  <c r="AI20" i="1"/>
  <c r="AK20" i="1"/>
  <c r="AL20" i="1"/>
  <c r="AM20" i="1"/>
  <c r="AO20" i="1"/>
  <c r="AP20" i="1"/>
  <c r="AQ20" i="1"/>
  <c r="AR20" i="1"/>
  <c r="AA21" i="1"/>
  <c r="AB21" i="1"/>
  <c r="AC21" i="1"/>
  <c r="AE21" i="1"/>
  <c r="AF21" i="1"/>
  <c r="AG21" i="1"/>
  <c r="AH21" i="1"/>
  <c r="AI21" i="1"/>
  <c r="AK21" i="1"/>
  <c r="AL21" i="1"/>
  <c r="AM21" i="1"/>
  <c r="AO21" i="1"/>
  <c r="AP21" i="1"/>
  <c r="AQ21" i="1"/>
  <c r="AR21" i="1"/>
  <c r="AA22" i="1"/>
  <c r="AB22" i="1"/>
  <c r="AC22" i="1"/>
  <c r="AE22" i="1"/>
  <c r="AF22" i="1"/>
  <c r="AG22" i="1"/>
  <c r="AH22" i="1"/>
  <c r="AI22" i="1"/>
  <c r="AK22" i="1"/>
  <c r="AL22" i="1"/>
  <c r="AM22" i="1"/>
  <c r="AO22" i="1"/>
  <c r="AP22" i="1"/>
  <c r="AQ22" i="1"/>
  <c r="AR22" i="1"/>
  <c r="AA23" i="1"/>
  <c r="AB23" i="1"/>
  <c r="AC23" i="1"/>
  <c r="AE23" i="1"/>
  <c r="AF23" i="1"/>
  <c r="AG23" i="1"/>
  <c r="AH23" i="1"/>
  <c r="AI23" i="1"/>
  <c r="AK23" i="1"/>
  <c r="AL23" i="1"/>
  <c r="AM23" i="1"/>
  <c r="AO23" i="1"/>
  <c r="AP23" i="1"/>
  <c r="AQ23" i="1"/>
  <c r="AR23" i="1"/>
  <c r="AA24" i="1"/>
  <c r="AB24" i="1"/>
  <c r="AC24" i="1"/>
  <c r="AE24" i="1"/>
  <c r="AF24" i="1"/>
  <c r="AG24" i="1"/>
  <c r="AH24" i="1"/>
  <c r="AI24" i="1"/>
  <c r="AK24" i="1"/>
  <c r="AL24" i="1"/>
  <c r="AM24" i="1"/>
  <c r="AO24" i="1"/>
  <c r="AP24" i="1"/>
  <c r="AQ24" i="1"/>
  <c r="AR24" i="1"/>
  <c r="AA25" i="1"/>
  <c r="AB25" i="1"/>
  <c r="AC25" i="1"/>
  <c r="AE25" i="1"/>
  <c r="AF25" i="1"/>
  <c r="AG25" i="1"/>
  <c r="AH25" i="1"/>
  <c r="AI25" i="1"/>
  <c r="AK25" i="1"/>
  <c r="AL25" i="1"/>
  <c r="AM25" i="1"/>
  <c r="AO25" i="1"/>
  <c r="AP25" i="1"/>
  <c r="AQ25" i="1"/>
  <c r="AR25" i="1"/>
  <c r="AA26" i="1"/>
  <c r="AB26" i="1"/>
  <c r="AC26" i="1"/>
  <c r="AE26" i="1"/>
  <c r="AF26" i="1"/>
  <c r="AG26" i="1"/>
  <c r="AH26" i="1"/>
  <c r="AI26" i="1"/>
  <c r="AK26" i="1"/>
  <c r="AL26" i="1"/>
  <c r="AM26" i="1"/>
  <c r="AO26" i="1"/>
  <c r="AP26" i="1"/>
  <c r="AQ26" i="1"/>
  <c r="AR26" i="1"/>
  <c r="AA27" i="1"/>
  <c r="AB27" i="1"/>
  <c r="AC27" i="1"/>
  <c r="AE27" i="1"/>
  <c r="AF27" i="1"/>
  <c r="AG27" i="1"/>
  <c r="AH27" i="1"/>
  <c r="AI27" i="1"/>
  <c r="AK27" i="1"/>
  <c r="AL27" i="1"/>
  <c r="AM27" i="1"/>
  <c r="AO27" i="1"/>
  <c r="AP27" i="1"/>
  <c r="AQ27" i="1"/>
  <c r="AR27" i="1"/>
  <c r="AA28" i="1"/>
  <c r="AB28" i="1"/>
  <c r="AC28" i="1"/>
  <c r="AE28" i="1"/>
  <c r="AF28" i="1"/>
  <c r="AG28" i="1"/>
  <c r="AH28" i="1"/>
  <c r="AI28" i="1"/>
  <c r="AK28" i="1"/>
  <c r="AL28" i="1"/>
  <c r="AM28" i="1"/>
  <c r="AO28" i="1"/>
  <c r="AP28" i="1"/>
  <c r="AQ28" i="1"/>
  <c r="AR28" i="1"/>
  <c r="AA29" i="1"/>
  <c r="AB29" i="1"/>
  <c r="AC29" i="1"/>
  <c r="AE29" i="1"/>
  <c r="AF29" i="1"/>
  <c r="AG29" i="1"/>
  <c r="AH29" i="1"/>
  <c r="AI29" i="1"/>
  <c r="AK29" i="1"/>
  <c r="AL29" i="1"/>
  <c r="AM29" i="1"/>
  <c r="AO29" i="1"/>
  <c r="AP29" i="1"/>
  <c r="AQ29" i="1"/>
  <c r="AR29" i="1"/>
  <c r="AA30" i="1"/>
  <c r="AB30" i="1"/>
  <c r="AC30" i="1"/>
  <c r="AE30" i="1"/>
  <c r="AF30" i="1"/>
  <c r="AG30" i="1"/>
  <c r="AH30" i="1"/>
  <c r="AI30" i="1"/>
  <c r="AK30" i="1"/>
  <c r="AL30" i="1"/>
  <c r="AM30" i="1"/>
  <c r="AO30" i="1"/>
  <c r="AP30" i="1"/>
  <c r="AQ30" i="1"/>
  <c r="AR30" i="1"/>
  <c r="AA31" i="1"/>
  <c r="AB31" i="1"/>
  <c r="AC31" i="1"/>
  <c r="AE31" i="1"/>
  <c r="AF31" i="1"/>
  <c r="AG31" i="1"/>
  <c r="AH31" i="1"/>
  <c r="AI31" i="1"/>
  <c r="AK31" i="1"/>
  <c r="AL31" i="1"/>
  <c r="AM31" i="1"/>
  <c r="AO31" i="1"/>
  <c r="AP31" i="1"/>
  <c r="AQ31" i="1"/>
  <c r="AR31" i="1"/>
  <c r="AA32" i="1"/>
  <c r="AB32" i="1"/>
  <c r="AC32" i="1"/>
  <c r="AE32" i="1"/>
  <c r="AF32" i="1"/>
  <c r="AG32" i="1"/>
  <c r="AH32" i="1"/>
  <c r="AI32" i="1"/>
  <c r="AK32" i="1"/>
  <c r="AL32" i="1"/>
  <c r="AM32" i="1"/>
  <c r="AO32" i="1"/>
  <c r="AP32" i="1"/>
  <c r="AQ32" i="1"/>
  <c r="AR32" i="1"/>
  <c r="AA33" i="1"/>
  <c r="AB33" i="1"/>
  <c r="AC33" i="1"/>
  <c r="AE33" i="1"/>
  <c r="AF33" i="1"/>
  <c r="AG33" i="1"/>
  <c r="AH33" i="1"/>
  <c r="AI33" i="1"/>
  <c r="AK33" i="1"/>
  <c r="AL33" i="1"/>
  <c r="AM33" i="1"/>
  <c r="AO33" i="1"/>
  <c r="AP33" i="1"/>
  <c r="AQ33" i="1"/>
  <c r="AR33" i="1"/>
  <c r="AA34" i="1"/>
  <c r="AB34" i="1"/>
  <c r="AC34" i="1"/>
  <c r="AE34" i="1"/>
  <c r="AF34" i="1"/>
  <c r="AG34" i="1"/>
  <c r="AH34" i="1"/>
  <c r="AI34" i="1"/>
  <c r="AK34" i="1"/>
  <c r="AL34" i="1"/>
  <c r="AM34" i="1"/>
  <c r="AO34" i="1"/>
  <c r="AP34" i="1"/>
  <c r="AQ34" i="1"/>
  <c r="AR34" i="1"/>
  <c r="AA35" i="1"/>
  <c r="AB35" i="1"/>
  <c r="AC35" i="1"/>
  <c r="AE35" i="1"/>
  <c r="AF35" i="1"/>
  <c r="AG35" i="1"/>
  <c r="AH35" i="1"/>
  <c r="AI35" i="1"/>
  <c r="AK35" i="1"/>
  <c r="AL35" i="1"/>
  <c r="AM35" i="1"/>
  <c r="AO35" i="1"/>
  <c r="AP35" i="1"/>
  <c r="AQ35" i="1"/>
  <c r="AR35" i="1"/>
  <c r="AA36" i="1"/>
  <c r="AB36" i="1"/>
  <c r="AC36" i="1"/>
  <c r="AE36" i="1"/>
  <c r="AF36" i="1"/>
  <c r="AG36" i="1"/>
  <c r="AH36" i="1"/>
  <c r="AI36" i="1"/>
  <c r="AK36" i="1"/>
  <c r="AL36" i="1"/>
  <c r="AM36" i="1"/>
  <c r="AO36" i="1"/>
  <c r="AP36" i="1"/>
  <c r="AQ36" i="1"/>
  <c r="AR36" i="1"/>
  <c r="AA37" i="1"/>
  <c r="AB37" i="1"/>
  <c r="AC37" i="1"/>
  <c r="AE37" i="1"/>
  <c r="AF37" i="1"/>
  <c r="AG37" i="1"/>
  <c r="AH37" i="1"/>
  <c r="AI37" i="1"/>
  <c r="AK37" i="1"/>
  <c r="AL37" i="1"/>
  <c r="AM37" i="1"/>
  <c r="AO37" i="1"/>
  <c r="AP37" i="1"/>
  <c r="AQ37" i="1"/>
  <c r="AR37" i="1"/>
  <c r="AA38" i="1"/>
  <c r="AB38" i="1"/>
  <c r="AC38" i="1"/>
  <c r="AE38" i="1"/>
  <c r="AF38" i="1"/>
  <c r="AG38" i="1"/>
  <c r="AH38" i="1"/>
  <c r="AI38" i="1"/>
  <c r="AK38" i="1"/>
  <c r="AL38" i="1"/>
  <c r="AM38" i="1"/>
  <c r="AO38" i="1"/>
  <c r="AP38" i="1"/>
  <c r="AQ38" i="1"/>
  <c r="AR38" i="1"/>
  <c r="AA39" i="1"/>
  <c r="AB39" i="1"/>
  <c r="AC39" i="1"/>
  <c r="AE39" i="1"/>
  <c r="AF39" i="1"/>
  <c r="AG39" i="1"/>
  <c r="AH39" i="1"/>
  <c r="AI39" i="1"/>
  <c r="AK39" i="1"/>
  <c r="AL39" i="1"/>
  <c r="AM39" i="1"/>
  <c r="AO39" i="1"/>
  <c r="AP39" i="1"/>
  <c r="AQ39" i="1"/>
  <c r="AR39" i="1"/>
  <c r="AA40" i="1"/>
  <c r="AB40" i="1"/>
  <c r="AC40" i="1"/>
  <c r="AE40" i="1"/>
  <c r="AF40" i="1"/>
  <c r="AG40" i="1"/>
  <c r="AH40" i="1"/>
  <c r="AI40" i="1"/>
  <c r="AK40" i="1"/>
  <c r="AL40" i="1"/>
  <c r="AM40" i="1"/>
  <c r="AO40" i="1"/>
  <c r="AP40" i="1"/>
  <c r="AQ40" i="1"/>
  <c r="AR40" i="1"/>
  <c r="AA41" i="1"/>
  <c r="AB41" i="1"/>
  <c r="AC41" i="1"/>
  <c r="AE41" i="1"/>
  <c r="AF41" i="1"/>
  <c r="AG41" i="1"/>
  <c r="AH41" i="1"/>
  <c r="AI41" i="1"/>
  <c r="AK41" i="1"/>
  <c r="AL41" i="1"/>
  <c r="AM41" i="1"/>
  <c r="AO41" i="1"/>
  <c r="AP41" i="1"/>
  <c r="AQ41" i="1"/>
  <c r="AR41" i="1"/>
  <c r="AA42" i="1"/>
  <c r="AB42" i="1"/>
  <c r="AC42" i="1"/>
  <c r="AE42" i="1"/>
  <c r="AF42" i="1"/>
  <c r="AG42" i="1"/>
  <c r="AH42" i="1"/>
  <c r="AI42" i="1"/>
  <c r="AK42" i="1"/>
  <c r="AL42" i="1"/>
  <c r="AM42" i="1"/>
  <c r="AO42" i="1"/>
  <c r="AP42" i="1"/>
  <c r="AQ42" i="1"/>
  <c r="AR42" i="1"/>
  <c r="AA43" i="1"/>
  <c r="AB43" i="1"/>
  <c r="AC43" i="1"/>
  <c r="AE43" i="1"/>
  <c r="AF43" i="1"/>
  <c r="AG43" i="1"/>
  <c r="AH43" i="1"/>
  <c r="AI43" i="1"/>
  <c r="AK43" i="1"/>
  <c r="AL43" i="1"/>
  <c r="AM43" i="1"/>
  <c r="AO43" i="1"/>
  <c r="AP43" i="1"/>
  <c r="AQ43" i="1"/>
  <c r="AR43" i="1"/>
  <c r="AA44" i="1"/>
  <c r="AB44" i="1"/>
  <c r="AC44" i="1"/>
  <c r="AE44" i="1"/>
  <c r="AF44" i="1"/>
  <c r="AG44" i="1"/>
  <c r="AH44" i="1"/>
  <c r="AI44" i="1"/>
  <c r="AK44" i="1"/>
  <c r="AL44" i="1"/>
  <c r="AM44" i="1"/>
  <c r="AO44" i="1"/>
  <c r="AP44" i="1"/>
  <c r="AQ44" i="1"/>
  <c r="AR44" i="1"/>
  <c r="AA45" i="1"/>
  <c r="AB45" i="1"/>
  <c r="AC45" i="1"/>
  <c r="AE45" i="1"/>
  <c r="AF45" i="1"/>
  <c r="AG45" i="1"/>
  <c r="AH45" i="1"/>
  <c r="AI45" i="1"/>
  <c r="AK45" i="1"/>
  <c r="AL45" i="1"/>
  <c r="AM45" i="1"/>
  <c r="AO45" i="1"/>
  <c r="AP45" i="1"/>
  <c r="AQ45" i="1"/>
  <c r="AR45" i="1"/>
  <c r="AA46" i="1"/>
  <c r="AB46" i="1"/>
  <c r="AC46" i="1"/>
  <c r="AE46" i="1"/>
  <c r="AF46" i="1"/>
  <c r="AG46" i="1"/>
  <c r="AH46" i="1"/>
  <c r="AI46" i="1"/>
  <c r="AK46" i="1"/>
  <c r="AL46" i="1"/>
  <c r="AM46" i="1"/>
  <c r="AO46" i="1"/>
  <c r="AP46" i="1"/>
  <c r="AQ46" i="1"/>
  <c r="AR46" i="1"/>
  <c r="AA47" i="1"/>
  <c r="AB47" i="1"/>
  <c r="AC47" i="1"/>
  <c r="AE47" i="1"/>
  <c r="AF47" i="1"/>
  <c r="AG47" i="1"/>
  <c r="AH47" i="1"/>
  <c r="AI47" i="1"/>
  <c r="AK47" i="1"/>
  <c r="AL47" i="1"/>
  <c r="AM47" i="1"/>
  <c r="AO47" i="1"/>
  <c r="AP47" i="1"/>
  <c r="AQ47" i="1"/>
  <c r="AR47" i="1"/>
  <c r="AA48" i="1"/>
  <c r="AB48" i="1"/>
  <c r="AC48" i="1"/>
  <c r="AE48" i="1"/>
  <c r="AF48" i="1"/>
  <c r="AG48" i="1"/>
  <c r="AH48" i="1"/>
  <c r="AI48" i="1"/>
  <c r="AK48" i="1"/>
  <c r="AL48" i="1"/>
  <c r="AM48" i="1"/>
  <c r="AO48" i="1"/>
  <c r="AP48" i="1"/>
  <c r="AQ48" i="1"/>
  <c r="AR48" i="1"/>
  <c r="AA49" i="1"/>
  <c r="AB49" i="1"/>
  <c r="AC49" i="1"/>
  <c r="AE49" i="1"/>
  <c r="AF49" i="1"/>
  <c r="AG49" i="1"/>
  <c r="AH49" i="1"/>
  <c r="AI49" i="1"/>
  <c r="AK49" i="1"/>
  <c r="AL49" i="1"/>
  <c r="AM49" i="1"/>
  <c r="AO49" i="1"/>
  <c r="AP49" i="1"/>
  <c r="AQ49" i="1"/>
  <c r="AR49" i="1"/>
  <c r="AA50" i="1"/>
  <c r="AB50" i="1"/>
  <c r="AC50" i="1"/>
  <c r="AE50" i="1"/>
  <c r="AF50" i="1"/>
  <c r="AG50" i="1"/>
  <c r="AH50" i="1"/>
  <c r="AI50" i="1"/>
  <c r="AK50" i="1"/>
  <c r="AL50" i="1"/>
  <c r="AM50" i="1"/>
  <c r="AO50" i="1"/>
  <c r="AP50" i="1"/>
  <c r="AQ50" i="1"/>
  <c r="AR50" i="1"/>
  <c r="AA51" i="1"/>
  <c r="AB51" i="1"/>
  <c r="AC51" i="1"/>
  <c r="AE51" i="1"/>
  <c r="AF51" i="1"/>
  <c r="AG51" i="1"/>
  <c r="AH51" i="1"/>
  <c r="AI51" i="1"/>
  <c r="AK51" i="1"/>
  <c r="AL51" i="1"/>
  <c r="AM51" i="1"/>
  <c r="AO51" i="1"/>
  <c r="AP51" i="1"/>
  <c r="AQ51" i="1"/>
  <c r="AR51" i="1"/>
  <c r="AA52" i="1"/>
  <c r="AB52" i="1"/>
  <c r="AC52" i="1"/>
  <c r="AE52" i="1"/>
  <c r="AF52" i="1"/>
  <c r="AG52" i="1"/>
  <c r="AH52" i="1"/>
  <c r="AI52" i="1"/>
  <c r="AK52" i="1"/>
  <c r="AL52" i="1"/>
  <c r="AM52" i="1"/>
  <c r="AO52" i="1"/>
  <c r="AP52" i="1"/>
  <c r="AQ52" i="1"/>
  <c r="AR52" i="1"/>
  <c r="AA53" i="1"/>
  <c r="AB53" i="1"/>
  <c r="AC53" i="1"/>
  <c r="AE53" i="1"/>
  <c r="AF53" i="1"/>
  <c r="AG53" i="1"/>
  <c r="AH53" i="1"/>
  <c r="AI53" i="1"/>
  <c r="AK53" i="1"/>
  <c r="AL53" i="1"/>
  <c r="AM53" i="1"/>
  <c r="AO53" i="1"/>
  <c r="AP53" i="1"/>
  <c r="AQ53" i="1"/>
  <c r="AR53" i="1"/>
  <c r="AA54" i="1"/>
  <c r="AB54" i="1"/>
  <c r="AC54" i="1"/>
  <c r="AE54" i="1"/>
  <c r="AF54" i="1"/>
  <c r="AG54" i="1"/>
  <c r="AH54" i="1"/>
  <c r="AI54" i="1"/>
  <c r="AK54" i="1"/>
  <c r="AL54" i="1"/>
  <c r="AM54" i="1"/>
  <c r="AO54" i="1"/>
  <c r="AP54" i="1"/>
  <c r="AQ54" i="1"/>
  <c r="AR54" i="1"/>
  <c r="AA55" i="1"/>
  <c r="AB55" i="1"/>
  <c r="AC55" i="1"/>
  <c r="AE55" i="1"/>
  <c r="AF55" i="1"/>
  <c r="AG55" i="1"/>
  <c r="AH55" i="1"/>
  <c r="AI55" i="1"/>
  <c r="AK55" i="1"/>
  <c r="AL55" i="1"/>
  <c r="AM55" i="1"/>
  <c r="AO55" i="1"/>
  <c r="AP55" i="1"/>
  <c r="AQ55" i="1"/>
  <c r="AR55" i="1"/>
  <c r="AA56" i="1"/>
  <c r="AB56" i="1"/>
  <c r="AC56" i="1"/>
  <c r="AE56" i="1"/>
  <c r="AF56" i="1"/>
  <c r="AG56" i="1"/>
  <c r="AH56" i="1"/>
  <c r="AI56" i="1"/>
  <c r="AK56" i="1"/>
  <c r="AL56" i="1"/>
  <c r="AM56" i="1"/>
  <c r="AO56" i="1"/>
  <c r="AP56" i="1"/>
  <c r="AQ56" i="1"/>
  <c r="AR56" i="1"/>
  <c r="AA57" i="1"/>
  <c r="AB57" i="1"/>
  <c r="AC57" i="1"/>
  <c r="AE57" i="1"/>
  <c r="AF57" i="1"/>
  <c r="AG57" i="1"/>
  <c r="AH57" i="1"/>
  <c r="AI57" i="1"/>
  <c r="AK57" i="1"/>
  <c r="AL57" i="1"/>
  <c r="AM57" i="1"/>
  <c r="AO57" i="1"/>
  <c r="AP57" i="1"/>
  <c r="AQ57" i="1"/>
  <c r="AR57" i="1"/>
  <c r="AA58" i="1"/>
  <c r="AB58" i="1"/>
  <c r="AC58" i="1"/>
  <c r="AE58" i="1"/>
  <c r="AF58" i="1"/>
  <c r="AG58" i="1"/>
  <c r="AH58" i="1"/>
  <c r="AI58" i="1"/>
  <c r="AK58" i="1"/>
  <c r="AL58" i="1"/>
  <c r="AM58" i="1"/>
  <c r="AO58" i="1"/>
  <c r="AP58" i="1"/>
  <c r="AQ58" i="1"/>
  <c r="AR58" i="1"/>
  <c r="AA59" i="1"/>
  <c r="AB59" i="1"/>
  <c r="AC59" i="1"/>
  <c r="AE59" i="1"/>
  <c r="AF59" i="1"/>
  <c r="AG59" i="1"/>
  <c r="AH59" i="1"/>
  <c r="AI59" i="1"/>
  <c r="AK59" i="1"/>
  <c r="AL59" i="1"/>
  <c r="AM59" i="1"/>
  <c r="AO59" i="1"/>
  <c r="AP59" i="1"/>
  <c r="AQ59" i="1"/>
  <c r="AR59" i="1"/>
  <c r="AA60" i="1"/>
  <c r="AB60" i="1"/>
  <c r="AC60" i="1"/>
  <c r="AE60" i="1"/>
  <c r="AF60" i="1"/>
  <c r="AG60" i="1"/>
  <c r="AH60" i="1"/>
  <c r="AI60" i="1"/>
  <c r="AK60" i="1"/>
  <c r="AL60" i="1"/>
  <c r="AM60" i="1"/>
  <c r="AO60" i="1"/>
  <c r="AP60" i="1"/>
  <c r="AQ60" i="1"/>
  <c r="AR60" i="1"/>
  <c r="AA61" i="1"/>
  <c r="AB61" i="1"/>
  <c r="AC61" i="1"/>
  <c r="AE61" i="1"/>
  <c r="AF61" i="1"/>
  <c r="AG61" i="1"/>
  <c r="AH61" i="1"/>
  <c r="AI61" i="1"/>
  <c r="AK61" i="1"/>
  <c r="AL61" i="1"/>
  <c r="AM61" i="1"/>
  <c r="AO61" i="1"/>
  <c r="AP61" i="1"/>
  <c r="AQ61" i="1"/>
  <c r="AR61" i="1"/>
  <c r="AA62" i="1"/>
  <c r="AB62" i="1"/>
  <c r="AC62" i="1"/>
  <c r="AE62" i="1"/>
  <c r="AF62" i="1"/>
  <c r="AG62" i="1"/>
  <c r="AH62" i="1"/>
  <c r="AI62" i="1"/>
  <c r="AK62" i="1"/>
  <c r="AL62" i="1"/>
  <c r="AM62" i="1"/>
  <c r="AO62" i="1"/>
  <c r="AP62" i="1"/>
  <c r="AQ62" i="1"/>
  <c r="AR62" i="1"/>
  <c r="AA63" i="1"/>
  <c r="AB63" i="1"/>
  <c r="AC63" i="1"/>
  <c r="AE63" i="1"/>
  <c r="AF63" i="1"/>
  <c r="AG63" i="1"/>
  <c r="AH63" i="1"/>
  <c r="AI63" i="1"/>
  <c r="AK63" i="1"/>
  <c r="AL63" i="1"/>
  <c r="AM63" i="1"/>
  <c r="AO63" i="1"/>
  <c r="AP63" i="1"/>
  <c r="AQ63" i="1"/>
  <c r="AR63" i="1"/>
  <c r="AA64" i="1"/>
  <c r="AB64" i="1"/>
  <c r="AC64" i="1"/>
  <c r="AE64" i="1"/>
  <c r="AF64" i="1"/>
  <c r="AG64" i="1"/>
  <c r="AH64" i="1"/>
  <c r="AI64" i="1"/>
  <c r="AK64" i="1"/>
  <c r="AL64" i="1"/>
  <c r="AM64" i="1"/>
  <c r="AO64" i="1"/>
  <c r="AP64" i="1"/>
  <c r="AQ64" i="1"/>
  <c r="AR64" i="1"/>
  <c r="AA65" i="1"/>
  <c r="AB65" i="1"/>
  <c r="AC65" i="1"/>
  <c r="AE65" i="1"/>
  <c r="AF65" i="1"/>
  <c r="AG65" i="1"/>
  <c r="AH65" i="1"/>
  <c r="AI65" i="1"/>
  <c r="AK65" i="1"/>
  <c r="AL65" i="1"/>
  <c r="AM65" i="1"/>
  <c r="AO65" i="1"/>
  <c r="AP65" i="1"/>
  <c r="AQ65" i="1"/>
  <c r="AR65" i="1"/>
  <c r="AA66" i="1"/>
  <c r="AB66" i="1"/>
  <c r="AC66" i="1"/>
  <c r="AE66" i="1"/>
  <c r="AF66" i="1"/>
  <c r="AG66" i="1"/>
  <c r="AH66" i="1"/>
  <c r="AI66" i="1"/>
  <c r="AK66" i="1"/>
  <c r="AL66" i="1"/>
  <c r="AM66" i="1"/>
  <c r="AO66" i="1"/>
  <c r="AP66" i="1"/>
  <c r="AQ66" i="1"/>
  <c r="AR66" i="1"/>
  <c r="AA67" i="1"/>
  <c r="AB67" i="1"/>
  <c r="AC67" i="1"/>
  <c r="AE67" i="1"/>
  <c r="AF67" i="1"/>
  <c r="AG67" i="1"/>
  <c r="AH67" i="1"/>
  <c r="AI67" i="1"/>
  <c r="AK67" i="1"/>
  <c r="AL67" i="1"/>
  <c r="AM67" i="1"/>
  <c r="AO67" i="1"/>
  <c r="AP67" i="1"/>
  <c r="AQ67" i="1"/>
  <c r="AR67" i="1"/>
  <c r="AA68" i="1"/>
  <c r="AB68" i="1"/>
  <c r="AC68" i="1"/>
  <c r="AE68" i="1"/>
  <c r="AF68" i="1"/>
  <c r="AG68" i="1"/>
  <c r="AH68" i="1"/>
  <c r="AI68" i="1"/>
  <c r="AK68" i="1"/>
  <c r="AL68" i="1"/>
  <c r="AM68" i="1"/>
  <c r="AO68" i="1"/>
  <c r="AP68" i="1"/>
  <c r="AQ68" i="1"/>
  <c r="AR68" i="1"/>
  <c r="AA69" i="1"/>
  <c r="AB69" i="1"/>
  <c r="AC69" i="1"/>
  <c r="AE69" i="1"/>
  <c r="AF69" i="1"/>
  <c r="AG69" i="1"/>
  <c r="AH69" i="1"/>
  <c r="AI69" i="1"/>
  <c r="AK69" i="1"/>
  <c r="AL69" i="1"/>
  <c r="AM69" i="1"/>
  <c r="AO69" i="1"/>
  <c r="AP69" i="1"/>
  <c r="AQ69" i="1"/>
  <c r="AR69" i="1"/>
  <c r="AA70" i="1"/>
  <c r="AB70" i="1"/>
  <c r="AC70" i="1"/>
  <c r="AE70" i="1"/>
  <c r="AF70" i="1"/>
  <c r="AG70" i="1"/>
  <c r="AH70" i="1"/>
  <c r="AI70" i="1"/>
  <c r="AK70" i="1"/>
  <c r="AL70" i="1"/>
  <c r="AM70" i="1"/>
  <c r="AO70" i="1"/>
  <c r="AP70" i="1"/>
  <c r="AQ70" i="1"/>
  <c r="AR70" i="1"/>
  <c r="AA71" i="1"/>
  <c r="AB71" i="1"/>
  <c r="AC71" i="1"/>
  <c r="AE71" i="1"/>
  <c r="AF71" i="1"/>
  <c r="AG71" i="1"/>
  <c r="AH71" i="1"/>
  <c r="AI71" i="1"/>
  <c r="AK71" i="1"/>
  <c r="AL71" i="1"/>
  <c r="AM71" i="1"/>
  <c r="AO71" i="1"/>
  <c r="AP71" i="1"/>
  <c r="AQ71" i="1"/>
  <c r="AR71" i="1"/>
  <c r="AA72" i="1"/>
  <c r="AB72" i="1"/>
  <c r="AC72" i="1"/>
  <c r="AE72" i="1"/>
  <c r="AF72" i="1"/>
  <c r="AG72" i="1"/>
  <c r="AH72" i="1"/>
  <c r="AI72" i="1"/>
  <c r="AK72" i="1"/>
  <c r="AL72" i="1"/>
  <c r="AM72" i="1"/>
  <c r="AO72" i="1"/>
  <c r="AP72" i="1"/>
  <c r="AQ72" i="1"/>
  <c r="AR72" i="1"/>
  <c r="AA73" i="1"/>
  <c r="AB73" i="1"/>
  <c r="AC73" i="1"/>
  <c r="AE73" i="1"/>
  <c r="AF73" i="1"/>
  <c r="AG73" i="1"/>
  <c r="AH73" i="1"/>
  <c r="AI73" i="1"/>
  <c r="AK73" i="1"/>
  <c r="AL73" i="1"/>
  <c r="AM73" i="1"/>
  <c r="AO73" i="1"/>
  <c r="AP73" i="1"/>
  <c r="AQ73" i="1"/>
  <c r="AR73" i="1"/>
  <c r="AA74" i="1"/>
  <c r="AB74" i="1"/>
  <c r="AC74" i="1"/>
  <c r="AE74" i="1"/>
  <c r="AF74" i="1"/>
  <c r="AG74" i="1"/>
  <c r="AH74" i="1"/>
  <c r="AI74" i="1"/>
  <c r="AK74" i="1"/>
  <c r="AL74" i="1"/>
  <c r="AM74" i="1"/>
  <c r="AO74" i="1"/>
  <c r="AP74" i="1"/>
  <c r="AQ74" i="1"/>
  <c r="AR74" i="1"/>
  <c r="AA75" i="1"/>
  <c r="AB75" i="1"/>
  <c r="AC75" i="1"/>
  <c r="AE75" i="1"/>
  <c r="AF75" i="1"/>
  <c r="AG75" i="1"/>
  <c r="AH75" i="1"/>
  <c r="AI75" i="1"/>
  <c r="AK75" i="1"/>
  <c r="AL75" i="1"/>
  <c r="AM75" i="1"/>
  <c r="AO75" i="1"/>
  <c r="AP75" i="1"/>
  <c r="AQ75" i="1"/>
  <c r="AR75" i="1"/>
  <c r="AA76" i="1"/>
  <c r="AB76" i="1"/>
  <c r="AC76" i="1"/>
  <c r="AE76" i="1"/>
  <c r="AF76" i="1"/>
  <c r="AG76" i="1"/>
  <c r="AH76" i="1"/>
  <c r="AI76" i="1"/>
  <c r="AK76" i="1"/>
  <c r="AL76" i="1"/>
  <c r="AM76" i="1"/>
  <c r="AO76" i="1"/>
  <c r="AP76" i="1"/>
  <c r="AQ76" i="1"/>
  <c r="AR76" i="1"/>
  <c r="AA77" i="1"/>
  <c r="AB77" i="1"/>
  <c r="AC77" i="1"/>
  <c r="AE77" i="1"/>
  <c r="AF77" i="1"/>
  <c r="AG77" i="1"/>
  <c r="AH77" i="1"/>
  <c r="AI77" i="1"/>
  <c r="AK77" i="1"/>
  <c r="AL77" i="1"/>
  <c r="AM77" i="1"/>
  <c r="AO77" i="1"/>
  <c r="AP77" i="1"/>
  <c r="AQ77" i="1"/>
  <c r="AR77" i="1"/>
  <c r="AA78" i="1"/>
  <c r="AB78" i="1"/>
  <c r="AC78" i="1"/>
  <c r="AE78" i="1"/>
  <c r="AF78" i="1"/>
  <c r="AG78" i="1"/>
  <c r="AH78" i="1"/>
  <c r="AI78" i="1"/>
  <c r="AK78" i="1"/>
  <c r="AL78" i="1"/>
  <c r="AM78" i="1"/>
  <c r="AO78" i="1"/>
  <c r="AP78" i="1"/>
  <c r="AQ78" i="1"/>
  <c r="AR78" i="1"/>
  <c r="AA79" i="1"/>
  <c r="AB79" i="1"/>
  <c r="AC79" i="1"/>
  <c r="AE79" i="1"/>
  <c r="AF79" i="1"/>
  <c r="AG79" i="1"/>
  <c r="AH79" i="1"/>
  <c r="AI79" i="1"/>
  <c r="AK79" i="1"/>
  <c r="AL79" i="1"/>
  <c r="AM79" i="1"/>
  <c r="AO79" i="1"/>
  <c r="AP79" i="1"/>
  <c r="AQ79" i="1"/>
  <c r="AR79" i="1"/>
  <c r="AA80" i="1"/>
  <c r="AB80" i="1"/>
  <c r="AC80" i="1"/>
  <c r="AE80" i="1"/>
  <c r="AF80" i="1"/>
  <c r="AG80" i="1"/>
  <c r="AH80" i="1"/>
  <c r="AI80" i="1"/>
  <c r="AK80" i="1"/>
  <c r="AL80" i="1"/>
  <c r="AM80" i="1"/>
  <c r="AO80" i="1"/>
  <c r="AP80" i="1"/>
  <c r="AQ80" i="1"/>
  <c r="AR80" i="1"/>
  <c r="AA81" i="1"/>
  <c r="AB81" i="1"/>
  <c r="AC81" i="1"/>
  <c r="AE81" i="1"/>
  <c r="AF81" i="1"/>
  <c r="AG81" i="1"/>
  <c r="AH81" i="1"/>
  <c r="AI81" i="1"/>
  <c r="AK81" i="1"/>
  <c r="AL81" i="1"/>
  <c r="AM81" i="1"/>
  <c r="AO81" i="1"/>
  <c r="AP81" i="1"/>
  <c r="AQ81" i="1"/>
  <c r="AR81" i="1"/>
  <c r="AA82" i="1"/>
  <c r="AB82" i="1"/>
  <c r="AC82" i="1"/>
  <c r="AE82" i="1"/>
  <c r="AF82" i="1"/>
  <c r="AG82" i="1"/>
  <c r="AH82" i="1"/>
  <c r="AI82" i="1"/>
  <c r="AK82" i="1"/>
  <c r="AL82" i="1"/>
  <c r="AM82" i="1"/>
  <c r="AO82" i="1"/>
  <c r="AP82" i="1"/>
  <c r="AQ82" i="1"/>
  <c r="AR82" i="1"/>
  <c r="AA83" i="1"/>
  <c r="AB83" i="1"/>
  <c r="AC83" i="1"/>
  <c r="AE83" i="1"/>
  <c r="AF83" i="1"/>
  <c r="AG83" i="1"/>
  <c r="AH83" i="1"/>
  <c r="AI83" i="1"/>
  <c r="AK83" i="1"/>
  <c r="AL83" i="1"/>
  <c r="AM83" i="1"/>
  <c r="AO83" i="1"/>
  <c r="AP83" i="1"/>
  <c r="AQ83" i="1"/>
  <c r="AR83" i="1"/>
  <c r="AA84" i="1"/>
  <c r="AB84" i="1"/>
  <c r="AC84" i="1"/>
  <c r="AE84" i="1"/>
  <c r="AF84" i="1"/>
  <c r="AG84" i="1"/>
  <c r="AH84" i="1"/>
  <c r="AI84" i="1"/>
  <c r="AK84" i="1"/>
  <c r="AL84" i="1"/>
  <c r="AM84" i="1"/>
  <c r="AO84" i="1"/>
  <c r="AP84" i="1"/>
  <c r="AQ84" i="1"/>
  <c r="AR84" i="1"/>
  <c r="AA85" i="1"/>
  <c r="AB85" i="1"/>
  <c r="AC85" i="1"/>
  <c r="AE85" i="1"/>
  <c r="AF85" i="1"/>
  <c r="AG85" i="1"/>
  <c r="AH85" i="1"/>
  <c r="AI85" i="1"/>
  <c r="AK85" i="1"/>
  <c r="AL85" i="1"/>
  <c r="AM85" i="1"/>
  <c r="AO85" i="1"/>
  <c r="AP85" i="1"/>
  <c r="AQ85" i="1"/>
  <c r="AR85" i="1"/>
  <c r="AA86" i="1"/>
  <c r="AB86" i="1"/>
  <c r="AC86" i="1"/>
  <c r="AE86" i="1"/>
  <c r="AF86" i="1"/>
  <c r="AG86" i="1"/>
  <c r="AH86" i="1"/>
  <c r="AI86" i="1"/>
  <c r="AK86" i="1"/>
  <c r="AL86" i="1"/>
  <c r="AM86" i="1"/>
  <c r="AO86" i="1"/>
  <c r="AP86" i="1"/>
  <c r="AQ86" i="1"/>
  <c r="AR86" i="1"/>
  <c r="AA87" i="1"/>
  <c r="AB87" i="1"/>
  <c r="AC87" i="1"/>
  <c r="AE87" i="1"/>
  <c r="AF87" i="1"/>
  <c r="AG87" i="1"/>
  <c r="AH87" i="1"/>
  <c r="AI87" i="1"/>
  <c r="AK87" i="1"/>
  <c r="AL87" i="1"/>
  <c r="AM87" i="1"/>
  <c r="AO87" i="1"/>
  <c r="AP87" i="1"/>
  <c r="AQ87" i="1"/>
  <c r="AR87" i="1"/>
  <c r="AA88" i="1"/>
  <c r="AB88" i="1"/>
  <c r="AC88" i="1"/>
  <c r="AE88" i="1"/>
  <c r="AF88" i="1"/>
  <c r="AG88" i="1"/>
  <c r="AH88" i="1"/>
  <c r="AI88" i="1"/>
  <c r="AK88" i="1"/>
  <c r="AL88" i="1"/>
  <c r="AM88" i="1"/>
  <c r="AO88" i="1"/>
  <c r="AP88" i="1"/>
  <c r="AQ88" i="1"/>
  <c r="AR88" i="1"/>
  <c r="AA89" i="1"/>
  <c r="AB89" i="1"/>
  <c r="AC89" i="1"/>
  <c r="AE89" i="1"/>
  <c r="AF89" i="1"/>
  <c r="AG89" i="1"/>
  <c r="AH89" i="1"/>
  <c r="AI89" i="1"/>
  <c r="AK89" i="1"/>
  <c r="AL89" i="1"/>
  <c r="AM89" i="1"/>
  <c r="AO89" i="1"/>
  <c r="AP89" i="1"/>
  <c r="AQ89" i="1"/>
  <c r="AR89" i="1"/>
  <c r="AA90" i="1"/>
  <c r="AB90" i="1"/>
  <c r="AC90" i="1"/>
  <c r="AE90" i="1"/>
  <c r="AF90" i="1"/>
  <c r="AG90" i="1"/>
  <c r="AH90" i="1"/>
  <c r="AI90" i="1"/>
  <c r="AK90" i="1"/>
  <c r="AL90" i="1"/>
  <c r="AM90" i="1"/>
  <c r="AO90" i="1"/>
  <c r="AP90" i="1"/>
  <c r="AQ90" i="1"/>
  <c r="AR90" i="1"/>
  <c r="AA91" i="1"/>
  <c r="AB91" i="1"/>
  <c r="AC91" i="1"/>
  <c r="AE91" i="1"/>
  <c r="AF91" i="1"/>
  <c r="AG91" i="1"/>
  <c r="AH91" i="1"/>
  <c r="AI91" i="1"/>
  <c r="AK91" i="1"/>
  <c r="AL91" i="1"/>
  <c r="AM91" i="1"/>
  <c r="AO91" i="1"/>
  <c r="AP91" i="1"/>
  <c r="AQ91" i="1"/>
  <c r="AR91" i="1"/>
  <c r="AA92" i="1"/>
  <c r="AB92" i="1"/>
  <c r="AC92" i="1"/>
  <c r="AE92" i="1"/>
  <c r="AF92" i="1"/>
  <c r="AG92" i="1"/>
  <c r="AH92" i="1"/>
  <c r="AI92" i="1"/>
  <c r="AK92" i="1"/>
  <c r="AL92" i="1"/>
  <c r="AM92" i="1"/>
  <c r="AO92" i="1"/>
  <c r="AP92" i="1"/>
  <c r="AQ92" i="1"/>
  <c r="AR92" i="1"/>
  <c r="AA93" i="1"/>
  <c r="AB93" i="1"/>
  <c r="AC93" i="1"/>
  <c r="AE93" i="1"/>
  <c r="AF93" i="1"/>
  <c r="AG93" i="1"/>
  <c r="AH93" i="1"/>
  <c r="AI93" i="1"/>
  <c r="AK93" i="1"/>
  <c r="AL93" i="1"/>
  <c r="AM93" i="1"/>
  <c r="AO93" i="1"/>
  <c r="AP93" i="1"/>
  <c r="AQ93" i="1"/>
  <c r="AR93" i="1"/>
  <c r="AA94" i="1"/>
  <c r="AB94" i="1"/>
  <c r="AC94" i="1"/>
  <c r="AE94" i="1"/>
  <c r="AF94" i="1"/>
  <c r="AG94" i="1"/>
  <c r="AH94" i="1"/>
  <c r="AI94" i="1"/>
  <c r="AK94" i="1"/>
  <c r="AL94" i="1"/>
  <c r="AM94" i="1"/>
  <c r="AO94" i="1"/>
  <c r="AP94" i="1"/>
  <c r="AQ94" i="1"/>
  <c r="AR94" i="1"/>
  <c r="AA95" i="1"/>
  <c r="AB95" i="1"/>
  <c r="AC95" i="1"/>
  <c r="AE95" i="1"/>
  <c r="AF95" i="1"/>
  <c r="AG95" i="1"/>
  <c r="AH95" i="1"/>
  <c r="AI95" i="1"/>
  <c r="AK95" i="1"/>
  <c r="AL95" i="1"/>
  <c r="AM95" i="1"/>
  <c r="AO95" i="1"/>
  <c r="AP95" i="1"/>
  <c r="AQ95" i="1"/>
  <c r="AR95" i="1"/>
  <c r="AA96" i="1"/>
  <c r="AB96" i="1"/>
  <c r="AC96" i="1"/>
  <c r="AE96" i="1"/>
  <c r="AF96" i="1"/>
  <c r="AG96" i="1"/>
  <c r="AH96" i="1"/>
  <c r="AI96" i="1"/>
  <c r="AK96" i="1"/>
  <c r="AL96" i="1"/>
  <c r="AM96" i="1"/>
  <c r="AO96" i="1"/>
  <c r="AP96" i="1"/>
  <c r="AQ96" i="1"/>
  <c r="AR96" i="1"/>
  <c r="AA97" i="1"/>
  <c r="AB97" i="1"/>
  <c r="AC97" i="1"/>
  <c r="AE97" i="1"/>
  <c r="AF97" i="1"/>
  <c r="AG97" i="1"/>
  <c r="AH97" i="1"/>
  <c r="AI97" i="1"/>
  <c r="AK97" i="1"/>
  <c r="AL97" i="1"/>
  <c r="AM97" i="1"/>
  <c r="AO97" i="1"/>
  <c r="AP97" i="1"/>
  <c r="AQ97" i="1"/>
  <c r="AR97" i="1"/>
  <c r="AA98" i="1"/>
  <c r="AB98" i="1"/>
  <c r="AC98" i="1"/>
  <c r="AE98" i="1"/>
  <c r="AF98" i="1"/>
  <c r="AG98" i="1"/>
  <c r="AH98" i="1"/>
  <c r="AI98" i="1"/>
  <c r="AK98" i="1"/>
  <c r="AL98" i="1"/>
  <c r="AM98" i="1"/>
  <c r="AO98" i="1"/>
  <c r="AP98" i="1"/>
  <c r="AQ98" i="1"/>
  <c r="AR98" i="1"/>
  <c r="AA99" i="1"/>
  <c r="AB99" i="1"/>
  <c r="AC99" i="1"/>
  <c r="AE99" i="1"/>
  <c r="AF99" i="1"/>
  <c r="AG99" i="1"/>
  <c r="AH99" i="1"/>
  <c r="AI99" i="1"/>
  <c r="AK99" i="1"/>
  <c r="AL99" i="1"/>
  <c r="AM99" i="1"/>
  <c r="AO99" i="1"/>
  <c r="AP99" i="1"/>
  <c r="AQ99" i="1"/>
  <c r="AR99" i="1"/>
  <c r="AA100" i="1"/>
  <c r="AB100" i="1"/>
  <c r="AC100" i="1"/>
  <c r="AE100" i="1"/>
  <c r="AF100" i="1"/>
  <c r="AG100" i="1"/>
  <c r="AH100" i="1"/>
  <c r="AI100" i="1"/>
  <c r="AK100" i="1"/>
  <c r="AL100" i="1"/>
  <c r="AM100" i="1"/>
  <c r="AO100" i="1"/>
  <c r="AP100" i="1"/>
  <c r="AQ100" i="1"/>
  <c r="AR100" i="1"/>
  <c r="AA101" i="1"/>
  <c r="AB101" i="1"/>
  <c r="AC101" i="1"/>
  <c r="AE101" i="1"/>
  <c r="AF101" i="1"/>
  <c r="AG101" i="1"/>
  <c r="AH101" i="1"/>
  <c r="AI101" i="1"/>
  <c r="AK101" i="1"/>
  <c r="AL101" i="1"/>
  <c r="AM101" i="1"/>
  <c r="AO101" i="1"/>
  <c r="AP101" i="1"/>
  <c r="AQ101" i="1"/>
  <c r="AR101" i="1"/>
  <c r="AA102" i="1"/>
  <c r="AB102" i="1"/>
  <c r="AC102" i="1"/>
  <c r="AE102" i="1"/>
  <c r="AF102" i="1"/>
  <c r="AG102" i="1"/>
  <c r="AH102" i="1"/>
  <c r="AI102" i="1"/>
  <c r="AK102" i="1"/>
  <c r="AL102" i="1"/>
  <c r="AM102" i="1"/>
  <c r="AO102" i="1"/>
  <c r="AP102" i="1"/>
  <c r="AQ102" i="1"/>
  <c r="AR102" i="1"/>
  <c r="AA103" i="1"/>
  <c r="AB103" i="1"/>
  <c r="AC103" i="1"/>
  <c r="AE103" i="1"/>
  <c r="AF103" i="1"/>
  <c r="AG103" i="1"/>
  <c r="AH103" i="1"/>
  <c r="AI103" i="1"/>
  <c r="AK103" i="1"/>
  <c r="AL103" i="1"/>
  <c r="AM103" i="1"/>
  <c r="AO103" i="1"/>
  <c r="AP103" i="1"/>
  <c r="AQ103" i="1"/>
  <c r="AR103" i="1"/>
  <c r="AA104" i="1"/>
  <c r="AB104" i="1"/>
  <c r="AC104" i="1"/>
  <c r="AE104" i="1"/>
  <c r="AF104" i="1"/>
  <c r="AG104" i="1"/>
  <c r="AH104" i="1"/>
  <c r="AI104" i="1"/>
  <c r="AK104" i="1"/>
  <c r="AL104" i="1"/>
  <c r="AM104" i="1"/>
  <c r="AO104" i="1"/>
  <c r="AP104" i="1"/>
  <c r="AQ104" i="1"/>
  <c r="AR104" i="1"/>
  <c r="AA105" i="1"/>
  <c r="AB105" i="1"/>
  <c r="AC105" i="1"/>
  <c r="AE105" i="1"/>
  <c r="AF105" i="1"/>
  <c r="AG105" i="1"/>
  <c r="AH105" i="1"/>
  <c r="AI105" i="1"/>
  <c r="AK105" i="1"/>
  <c r="AL105" i="1"/>
  <c r="AM105" i="1"/>
  <c r="AO105" i="1"/>
  <c r="AP105" i="1"/>
  <c r="AQ105" i="1"/>
  <c r="AR105" i="1"/>
  <c r="AA106" i="1"/>
  <c r="AB106" i="1"/>
  <c r="AC106" i="1"/>
  <c r="AE106" i="1"/>
  <c r="AF106" i="1"/>
  <c r="AG106" i="1"/>
  <c r="AH106" i="1"/>
  <c r="AI106" i="1"/>
  <c r="AK106" i="1"/>
  <c r="AL106" i="1"/>
  <c r="AM106" i="1"/>
  <c r="AO106" i="1"/>
  <c r="AP106" i="1"/>
  <c r="AQ106" i="1"/>
  <c r="AR106" i="1"/>
  <c r="AA107" i="1"/>
  <c r="AB107" i="1"/>
  <c r="AC107" i="1"/>
  <c r="AE107" i="1"/>
  <c r="AF107" i="1"/>
  <c r="AG107" i="1"/>
  <c r="AH107" i="1"/>
  <c r="AI107" i="1"/>
  <c r="AK107" i="1"/>
  <c r="AL107" i="1"/>
  <c r="AM107" i="1"/>
  <c r="AO107" i="1"/>
  <c r="AP107" i="1"/>
  <c r="AQ107" i="1"/>
  <c r="AR107" i="1"/>
  <c r="AA108" i="1"/>
  <c r="AB108" i="1"/>
  <c r="AC108" i="1"/>
  <c r="AE108" i="1"/>
  <c r="AF108" i="1"/>
  <c r="AG108" i="1"/>
  <c r="AH108" i="1"/>
  <c r="AI108" i="1"/>
  <c r="AK108" i="1"/>
  <c r="AL108" i="1"/>
  <c r="AM108" i="1"/>
  <c r="AO108" i="1"/>
  <c r="AP108" i="1"/>
  <c r="AQ108" i="1"/>
  <c r="AR108" i="1"/>
  <c r="AA109" i="1"/>
  <c r="AB109" i="1"/>
  <c r="AC109" i="1"/>
  <c r="AE109" i="1"/>
  <c r="AF109" i="1"/>
  <c r="AG109" i="1"/>
  <c r="AH109" i="1"/>
  <c r="AI109" i="1"/>
  <c r="AK109" i="1"/>
  <c r="AL109" i="1"/>
  <c r="AM109" i="1"/>
  <c r="AO109" i="1"/>
  <c r="AP109" i="1"/>
  <c r="AQ109" i="1"/>
  <c r="AR109" i="1"/>
  <c r="AA110" i="1"/>
  <c r="AB110" i="1"/>
  <c r="AC110" i="1"/>
  <c r="AE110" i="1"/>
  <c r="AF110" i="1"/>
  <c r="AG110" i="1"/>
  <c r="AH110" i="1"/>
  <c r="AI110" i="1"/>
  <c r="AK110" i="1"/>
  <c r="AL110" i="1"/>
  <c r="AM110" i="1"/>
  <c r="AO110" i="1"/>
  <c r="AP110" i="1"/>
  <c r="AQ110" i="1"/>
  <c r="AR110" i="1"/>
  <c r="AA111" i="1"/>
  <c r="AB111" i="1"/>
  <c r="AC111" i="1"/>
  <c r="AE111" i="1"/>
  <c r="AF111" i="1"/>
  <c r="AG111" i="1"/>
  <c r="AH111" i="1"/>
  <c r="AI111" i="1"/>
  <c r="AK111" i="1"/>
  <c r="AL111" i="1"/>
  <c r="AM111" i="1"/>
  <c r="AO111" i="1"/>
  <c r="AP111" i="1"/>
  <c r="AQ111" i="1"/>
  <c r="AR111" i="1"/>
  <c r="AA112" i="1"/>
  <c r="AB112" i="1"/>
  <c r="AC112" i="1"/>
  <c r="AE112" i="1"/>
  <c r="AF112" i="1"/>
  <c r="AG112" i="1"/>
  <c r="AH112" i="1"/>
  <c r="AI112" i="1"/>
  <c r="AK112" i="1"/>
  <c r="AL112" i="1"/>
  <c r="AM112" i="1"/>
  <c r="AO112" i="1"/>
  <c r="AP112" i="1"/>
  <c r="AQ112" i="1"/>
  <c r="AR112" i="1"/>
  <c r="AA113" i="1"/>
  <c r="AB113" i="1"/>
  <c r="AC113" i="1"/>
  <c r="AE113" i="1"/>
  <c r="AF113" i="1"/>
  <c r="AG113" i="1"/>
  <c r="AH113" i="1"/>
  <c r="AI113" i="1"/>
  <c r="AK113" i="1"/>
  <c r="AL113" i="1"/>
  <c r="AM113" i="1"/>
  <c r="AO113" i="1"/>
  <c r="AP113" i="1"/>
  <c r="AQ113" i="1"/>
  <c r="AR113" i="1"/>
  <c r="AA114" i="1"/>
  <c r="AB114" i="1"/>
  <c r="AC114" i="1"/>
  <c r="AE114" i="1"/>
  <c r="AF114" i="1"/>
  <c r="AG114" i="1"/>
  <c r="AH114" i="1"/>
  <c r="AI114" i="1"/>
  <c r="AK114" i="1"/>
  <c r="AL114" i="1"/>
  <c r="AM114" i="1"/>
  <c r="AO114" i="1"/>
  <c r="AP114" i="1"/>
  <c r="AQ114" i="1"/>
  <c r="AR114" i="1"/>
  <c r="AA115" i="1"/>
  <c r="AB115" i="1"/>
  <c r="AC115" i="1"/>
  <c r="AE115" i="1"/>
  <c r="AF115" i="1"/>
  <c r="AG115" i="1"/>
  <c r="AH115" i="1"/>
  <c r="AI115" i="1"/>
  <c r="AK115" i="1"/>
  <c r="AL115" i="1"/>
  <c r="AM115" i="1"/>
  <c r="AO115" i="1"/>
  <c r="AP115" i="1"/>
  <c r="AQ115" i="1"/>
  <c r="AR115" i="1"/>
  <c r="AA116" i="1"/>
  <c r="AB116" i="1"/>
  <c r="AC116" i="1"/>
  <c r="AE116" i="1"/>
  <c r="AF116" i="1"/>
  <c r="AG116" i="1"/>
  <c r="AH116" i="1"/>
  <c r="AI116" i="1"/>
  <c r="AK116" i="1"/>
  <c r="AL116" i="1"/>
  <c r="AM116" i="1"/>
  <c r="AO116" i="1"/>
  <c r="AP116" i="1"/>
  <c r="AQ116" i="1"/>
  <c r="AR116" i="1"/>
  <c r="AA117" i="1"/>
  <c r="AB117" i="1"/>
  <c r="AC117" i="1"/>
  <c r="AE117" i="1"/>
  <c r="AF117" i="1"/>
  <c r="AG117" i="1"/>
  <c r="AH117" i="1"/>
  <c r="AI117" i="1"/>
  <c r="AK117" i="1"/>
  <c r="AL117" i="1"/>
  <c r="AM117" i="1"/>
  <c r="AO117" i="1"/>
  <c r="AP117" i="1"/>
  <c r="AQ117" i="1"/>
  <c r="AR117" i="1"/>
  <c r="AA118" i="1"/>
  <c r="AB118" i="1"/>
  <c r="AC118" i="1"/>
  <c r="AE118" i="1"/>
  <c r="AF118" i="1"/>
  <c r="AG118" i="1"/>
  <c r="AH118" i="1"/>
  <c r="AI118" i="1"/>
  <c r="AK118" i="1"/>
  <c r="AL118" i="1"/>
  <c r="AM118" i="1"/>
  <c r="AO118" i="1"/>
  <c r="AP118" i="1"/>
  <c r="AQ118" i="1"/>
  <c r="AR118" i="1"/>
  <c r="AA119" i="1"/>
  <c r="AB119" i="1"/>
  <c r="AC119" i="1"/>
  <c r="AE119" i="1"/>
  <c r="AF119" i="1"/>
  <c r="AG119" i="1"/>
  <c r="AH119" i="1"/>
  <c r="AI119" i="1"/>
  <c r="AK119" i="1"/>
  <c r="AL119" i="1"/>
  <c r="AM119" i="1"/>
  <c r="AO119" i="1"/>
  <c r="AP119" i="1"/>
  <c r="AQ119" i="1"/>
  <c r="AR119" i="1"/>
  <c r="AA120" i="1"/>
  <c r="AB120" i="1"/>
  <c r="AC120" i="1"/>
  <c r="AE120" i="1"/>
  <c r="AF120" i="1"/>
  <c r="AG120" i="1"/>
  <c r="AH120" i="1"/>
  <c r="AI120" i="1"/>
  <c r="AK120" i="1"/>
  <c r="AL120" i="1"/>
  <c r="AM120" i="1"/>
  <c r="AO120" i="1"/>
  <c r="AP120" i="1"/>
  <c r="AQ120" i="1"/>
  <c r="AR120" i="1"/>
  <c r="AA121" i="1"/>
  <c r="AB121" i="1"/>
  <c r="AC121" i="1"/>
  <c r="AE121" i="1"/>
  <c r="AF121" i="1"/>
  <c r="AG121" i="1"/>
  <c r="AH121" i="1"/>
  <c r="AI121" i="1"/>
  <c r="AK121" i="1"/>
  <c r="AL121" i="1"/>
  <c r="AM121" i="1"/>
  <c r="AO121" i="1"/>
  <c r="AP121" i="1"/>
  <c r="AQ121" i="1"/>
  <c r="AR121" i="1"/>
  <c r="AA122" i="1"/>
  <c r="AB122" i="1"/>
  <c r="AC122" i="1"/>
  <c r="AE122" i="1"/>
  <c r="AF122" i="1"/>
  <c r="AG122" i="1"/>
  <c r="AH122" i="1"/>
  <c r="AI122" i="1"/>
  <c r="AK122" i="1"/>
  <c r="AL122" i="1"/>
  <c r="AM122" i="1"/>
  <c r="AO122" i="1"/>
  <c r="AP122" i="1"/>
  <c r="AQ122" i="1"/>
  <c r="AR122" i="1"/>
  <c r="AA123" i="1"/>
  <c r="AB123" i="1"/>
  <c r="AC123" i="1"/>
  <c r="AE123" i="1"/>
  <c r="AF123" i="1"/>
  <c r="AG123" i="1"/>
  <c r="AH123" i="1"/>
  <c r="AI123" i="1"/>
  <c r="AK123" i="1"/>
  <c r="AL123" i="1"/>
  <c r="AM123" i="1"/>
  <c r="AO123" i="1"/>
  <c r="AP123" i="1"/>
  <c r="AQ123" i="1"/>
  <c r="AR123" i="1"/>
  <c r="AA124" i="1"/>
  <c r="AB124" i="1"/>
  <c r="AC124" i="1"/>
  <c r="AE124" i="1"/>
  <c r="AF124" i="1"/>
  <c r="AG124" i="1"/>
  <c r="AH124" i="1"/>
  <c r="AI124" i="1"/>
  <c r="AK124" i="1"/>
  <c r="AL124" i="1"/>
  <c r="AM124" i="1"/>
  <c r="AO124" i="1"/>
  <c r="AP124" i="1"/>
  <c r="AQ124" i="1"/>
  <c r="AR124" i="1"/>
  <c r="AA125" i="1"/>
  <c r="AB125" i="1"/>
  <c r="AC125" i="1"/>
  <c r="AE125" i="1"/>
  <c r="AF125" i="1"/>
  <c r="AG125" i="1"/>
  <c r="AH125" i="1"/>
  <c r="AI125" i="1"/>
  <c r="AK125" i="1"/>
  <c r="AL125" i="1"/>
  <c r="AM125" i="1"/>
  <c r="AO125" i="1"/>
  <c r="AP125" i="1"/>
  <c r="AQ125" i="1"/>
  <c r="AR125" i="1"/>
  <c r="AA126" i="1"/>
  <c r="AB126" i="1"/>
  <c r="AC126" i="1"/>
  <c r="AE126" i="1"/>
  <c r="AF126" i="1"/>
  <c r="AG126" i="1"/>
  <c r="AH126" i="1"/>
  <c r="AI126" i="1"/>
  <c r="AK126" i="1"/>
  <c r="AL126" i="1"/>
  <c r="AM126" i="1"/>
  <c r="AO126" i="1"/>
  <c r="AP126" i="1"/>
  <c r="AQ126" i="1"/>
  <c r="AR126" i="1"/>
  <c r="AA127" i="1"/>
  <c r="AB127" i="1"/>
  <c r="AC127" i="1"/>
  <c r="AE127" i="1"/>
  <c r="AF127" i="1"/>
  <c r="AG127" i="1"/>
  <c r="AH127" i="1"/>
  <c r="AI127" i="1"/>
  <c r="AK127" i="1"/>
  <c r="AL127" i="1"/>
  <c r="AM127" i="1"/>
  <c r="AO127" i="1"/>
  <c r="AP127" i="1"/>
  <c r="AQ127" i="1"/>
  <c r="AR127" i="1"/>
  <c r="AA128" i="1"/>
  <c r="AB128" i="1"/>
  <c r="AC128" i="1"/>
  <c r="AE128" i="1"/>
  <c r="AF128" i="1"/>
  <c r="AG128" i="1"/>
  <c r="AH128" i="1"/>
  <c r="AI128" i="1"/>
  <c r="AK128" i="1"/>
  <c r="AL128" i="1"/>
  <c r="AM128" i="1"/>
  <c r="AO128" i="1"/>
  <c r="AP128" i="1"/>
  <c r="AQ128" i="1"/>
  <c r="AR128" i="1"/>
  <c r="AA129" i="1"/>
  <c r="AB129" i="1"/>
  <c r="AC129" i="1"/>
  <c r="AE129" i="1"/>
  <c r="AF129" i="1"/>
  <c r="AG129" i="1"/>
  <c r="AH129" i="1"/>
  <c r="AI129" i="1"/>
  <c r="AK129" i="1"/>
  <c r="AL129" i="1"/>
  <c r="AM129" i="1"/>
  <c r="AO129" i="1"/>
  <c r="AP129" i="1"/>
  <c r="AQ129" i="1"/>
  <c r="AR129" i="1"/>
  <c r="AA130" i="1"/>
  <c r="AB130" i="1"/>
  <c r="AC130" i="1"/>
  <c r="AE130" i="1"/>
  <c r="AF130" i="1"/>
  <c r="AG130" i="1"/>
  <c r="AH130" i="1"/>
  <c r="AI130" i="1"/>
  <c r="AK130" i="1"/>
  <c r="AL130" i="1"/>
  <c r="AM130" i="1"/>
  <c r="AO130" i="1"/>
  <c r="AP130" i="1"/>
  <c r="AQ130" i="1"/>
  <c r="AR130" i="1"/>
  <c r="AA131" i="1"/>
  <c r="AB131" i="1"/>
  <c r="AC131" i="1"/>
  <c r="AE131" i="1"/>
  <c r="AF131" i="1"/>
  <c r="AG131" i="1"/>
  <c r="AH131" i="1"/>
  <c r="AI131" i="1"/>
  <c r="AK131" i="1"/>
  <c r="AL131" i="1"/>
  <c r="AM131" i="1"/>
  <c r="AO131" i="1"/>
  <c r="AP131" i="1"/>
  <c r="AQ131" i="1"/>
  <c r="AR131" i="1"/>
  <c r="AA132" i="1"/>
  <c r="AB132" i="1"/>
  <c r="AC132" i="1"/>
  <c r="AE132" i="1"/>
  <c r="AF132" i="1"/>
  <c r="AG132" i="1"/>
  <c r="AH132" i="1"/>
  <c r="AI132" i="1"/>
  <c r="AK132" i="1"/>
  <c r="AL132" i="1"/>
  <c r="AM132" i="1"/>
  <c r="AO132" i="1"/>
  <c r="AP132" i="1"/>
  <c r="AQ132" i="1"/>
  <c r="AR132" i="1"/>
  <c r="AA133" i="1"/>
  <c r="AB133" i="1"/>
  <c r="AC133" i="1"/>
  <c r="AE133" i="1"/>
  <c r="AF133" i="1"/>
  <c r="AG133" i="1"/>
  <c r="AH133" i="1"/>
  <c r="AI133" i="1"/>
  <c r="AK133" i="1"/>
  <c r="AL133" i="1"/>
  <c r="AM133" i="1"/>
  <c r="AO133" i="1"/>
  <c r="AP133" i="1"/>
  <c r="AQ133" i="1"/>
  <c r="AR133" i="1"/>
  <c r="AA134" i="1"/>
  <c r="AB134" i="1"/>
  <c r="AC134" i="1"/>
  <c r="AE134" i="1"/>
  <c r="AF134" i="1"/>
  <c r="AG134" i="1"/>
  <c r="AH134" i="1"/>
  <c r="AI134" i="1"/>
  <c r="AK134" i="1"/>
  <c r="AL134" i="1"/>
  <c r="AM134" i="1"/>
  <c r="AO134" i="1"/>
  <c r="AP134" i="1"/>
  <c r="AQ134" i="1"/>
  <c r="AR134" i="1"/>
  <c r="AA135" i="1"/>
  <c r="AB135" i="1"/>
  <c r="AC135" i="1"/>
  <c r="AE135" i="1"/>
  <c r="AF135" i="1"/>
  <c r="AG135" i="1"/>
  <c r="AH135" i="1"/>
  <c r="AI135" i="1"/>
  <c r="AK135" i="1"/>
  <c r="AL135" i="1"/>
  <c r="AM135" i="1"/>
  <c r="AO135" i="1"/>
  <c r="AP135" i="1"/>
  <c r="AQ135" i="1"/>
  <c r="AR135" i="1"/>
  <c r="AA136" i="1"/>
  <c r="AB136" i="1"/>
  <c r="AC136" i="1"/>
  <c r="AE136" i="1"/>
  <c r="AF136" i="1"/>
  <c r="AG136" i="1"/>
  <c r="AH136" i="1"/>
  <c r="AI136" i="1"/>
  <c r="AK136" i="1"/>
  <c r="AL136" i="1"/>
  <c r="AM136" i="1"/>
  <c r="AO136" i="1"/>
  <c r="AP136" i="1"/>
  <c r="AQ136" i="1"/>
  <c r="AR136" i="1"/>
  <c r="AA137" i="1"/>
  <c r="AB137" i="1"/>
  <c r="AC137" i="1"/>
  <c r="AE137" i="1"/>
  <c r="AF137" i="1"/>
  <c r="AG137" i="1"/>
  <c r="AH137" i="1"/>
  <c r="AI137" i="1"/>
  <c r="AK137" i="1"/>
  <c r="AL137" i="1"/>
  <c r="AM137" i="1"/>
  <c r="AO137" i="1"/>
  <c r="AP137" i="1"/>
  <c r="AQ137" i="1"/>
  <c r="AR137" i="1"/>
  <c r="AA138" i="1"/>
  <c r="AB138" i="1"/>
  <c r="AC138" i="1"/>
  <c r="AE138" i="1"/>
  <c r="AF138" i="1"/>
  <c r="AG138" i="1"/>
  <c r="AH138" i="1"/>
  <c r="AI138" i="1"/>
  <c r="AK138" i="1"/>
  <c r="AL138" i="1"/>
  <c r="AM138" i="1"/>
  <c r="AO138" i="1"/>
  <c r="AP138" i="1"/>
  <c r="AQ138" i="1"/>
  <c r="AR138" i="1"/>
  <c r="AA139" i="1"/>
  <c r="AB139" i="1"/>
  <c r="AC139" i="1"/>
  <c r="AE139" i="1"/>
  <c r="AF139" i="1"/>
  <c r="AG139" i="1"/>
  <c r="AH139" i="1"/>
  <c r="AI139" i="1"/>
  <c r="AK139" i="1"/>
  <c r="AL139" i="1"/>
  <c r="AM139" i="1"/>
  <c r="AO139" i="1"/>
  <c r="AP139" i="1"/>
  <c r="AQ139" i="1"/>
  <c r="AR139" i="1"/>
  <c r="AA140" i="1"/>
  <c r="AB140" i="1"/>
  <c r="AC140" i="1"/>
  <c r="AE140" i="1"/>
  <c r="AF140" i="1"/>
  <c r="AG140" i="1"/>
  <c r="AH140" i="1"/>
  <c r="AI140" i="1"/>
  <c r="AK140" i="1"/>
  <c r="AL140" i="1"/>
  <c r="AM140" i="1"/>
  <c r="AO140" i="1"/>
  <c r="AP140" i="1"/>
  <c r="AQ140" i="1"/>
  <c r="AR140" i="1"/>
  <c r="AA141" i="1"/>
  <c r="AB141" i="1"/>
  <c r="AC141" i="1"/>
  <c r="AE141" i="1"/>
  <c r="AF141" i="1"/>
  <c r="AG141" i="1"/>
  <c r="AH141" i="1"/>
  <c r="AI141" i="1"/>
  <c r="AK141" i="1"/>
  <c r="AL141" i="1"/>
  <c r="AM141" i="1"/>
  <c r="AO141" i="1"/>
  <c r="AP141" i="1"/>
  <c r="AQ141" i="1"/>
  <c r="AR141" i="1"/>
  <c r="AA142" i="1"/>
  <c r="AB142" i="1"/>
  <c r="AC142" i="1"/>
  <c r="AE142" i="1"/>
  <c r="AF142" i="1"/>
  <c r="AG142" i="1"/>
  <c r="AH142" i="1"/>
  <c r="AI142" i="1"/>
  <c r="AK142" i="1"/>
  <c r="AL142" i="1"/>
  <c r="AM142" i="1"/>
  <c r="AO142" i="1"/>
  <c r="AP142" i="1"/>
  <c r="AQ142" i="1"/>
  <c r="AR142" i="1"/>
  <c r="AA143" i="1"/>
  <c r="AB143" i="1"/>
  <c r="AC143" i="1"/>
  <c r="AE143" i="1"/>
  <c r="AF143" i="1"/>
  <c r="AG143" i="1"/>
  <c r="AH143" i="1"/>
  <c r="AI143" i="1"/>
  <c r="AK143" i="1"/>
  <c r="AL143" i="1"/>
  <c r="AM143" i="1"/>
  <c r="AO143" i="1"/>
  <c r="AP143" i="1"/>
  <c r="AQ143" i="1"/>
  <c r="AR143" i="1"/>
  <c r="AA144" i="1"/>
  <c r="AB144" i="1"/>
  <c r="AC144" i="1"/>
  <c r="AE144" i="1"/>
  <c r="AF144" i="1"/>
  <c r="AG144" i="1"/>
  <c r="AH144" i="1"/>
  <c r="AI144" i="1"/>
  <c r="AK144" i="1"/>
  <c r="AL144" i="1"/>
  <c r="AM144" i="1"/>
  <c r="AO144" i="1"/>
  <c r="AP144" i="1"/>
  <c r="AQ144" i="1"/>
  <c r="AR144" i="1"/>
  <c r="AA145" i="1"/>
  <c r="AB145" i="1"/>
  <c r="AC145" i="1"/>
  <c r="AE145" i="1"/>
  <c r="AF145" i="1"/>
  <c r="AG145" i="1"/>
  <c r="AH145" i="1"/>
  <c r="AI145" i="1"/>
  <c r="AK145" i="1"/>
  <c r="AL145" i="1"/>
  <c r="AM145" i="1"/>
  <c r="AO145" i="1"/>
  <c r="AP145" i="1"/>
  <c r="AQ145" i="1"/>
  <c r="AR145" i="1"/>
  <c r="AA146" i="1"/>
  <c r="AB146" i="1"/>
  <c r="AC146" i="1"/>
  <c r="AE146" i="1"/>
  <c r="AF146" i="1"/>
  <c r="AG146" i="1"/>
  <c r="AH146" i="1"/>
  <c r="AI146" i="1"/>
  <c r="AK146" i="1"/>
  <c r="AL146" i="1"/>
  <c r="AM146" i="1"/>
  <c r="AO146" i="1"/>
  <c r="AP146" i="1"/>
  <c r="AQ146" i="1"/>
  <c r="AR146" i="1"/>
  <c r="AA147" i="1"/>
  <c r="AB147" i="1"/>
  <c r="AC147" i="1"/>
  <c r="AE147" i="1"/>
  <c r="AF147" i="1"/>
  <c r="AG147" i="1"/>
  <c r="AH147" i="1"/>
  <c r="AI147" i="1"/>
  <c r="AK147" i="1"/>
  <c r="AL147" i="1"/>
  <c r="AM147" i="1"/>
  <c r="AO147" i="1"/>
  <c r="AP147" i="1"/>
  <c r="AQ147" i="1"/>
  <c r="AR147" i="1"/>
  <c r="AA149" i="1"/>
  <c r="AB149" i="1"/>
  <c r="AC149" i="1"/>
  <c r="AE149" i="1"/>
  <c r="AF149" i="1"/>
  <c r="AG149" i="1"/>
  <c r="AH149" i="1"/>
  <c r="AI149" i="1"/>
  <c r="AK149" i="1"/>
  <c r="AL149" i="1"/>
  <c r="AM149" i="1"/>
  <c r="AO149" i="1"/>
  <c r="AP149" i="1"/>
  <c r="AQ149" i="1"/>
  <c r="AR149" i="1"/>
  <c r="AB5" i="1"/>
  <c r="AC5" i="1"/>
  <c r="AE5" i="1"/>
  <c r="AF5" i="1"/>
  <c r="AG5" i="1"/>
  <c r="AI5" i="1"/>
  <c r="AL5" i="1"/>
  <c r="AM5" i="1"/>
  <c r="AO5" i="1"/>
  <c r="AP5" i="1"/>
  <c r="AQ5" i="1"/>
  <c r="AR5" i="1"/>
  <c r="AL208" i="1" l="1"/>
  <c r="AQ208" i="1"/>
  <c r="AP208" i="1"/>
  <c r="AC208" i="1"/>
  <c r="AH208" i="1"/>
  <c r="AB208" i="1"/>
  <c r="AK208" i="1"/>
  <c r="AE208" i="1"/>
  <c r="AO208" i="1"/>
  <c r="AJ208" i="1"/>
  <c r="AR208" i="1"/>
  <c r="AM208" i="1"/>
  <c r="AI208" i="1"/>
  <c r="AG208" i="1"/>
  <c r="AA5" i="1"/>
  <c r="AA208" i="1" l="1"/>
  <c r="AF208" i="1"/>
  <c r="Z208" i="1" l="1"/>
</calcChain>
</file>

<file path=xl/sharedStrings.xml><?xml version="1.0" encoding="utf-8"?>
<sst xmlns="http://schemas.openxmlformats.org/spreadsheetml/2006/main" count="899" uniqueCount="594">
  <si>
    <t>LP</t>
  </si>
  <si>
    <t>jednostka miary</t>
  </si>
  <si>
    <t>Przedszkole nr 10</t>
  </si>
  <si>
    <t xml:space="preserve">Szacunkowa ilość </t>
  </si>
  <si>
    <t>RAZEM</t>
  </si>
  <si>
    <t xml:space="preserve">Cena jednostkowa brutto w PLN 
 </t>
  </si>
  <si>
    <t>szt.</t>
  </si>
  <si>
    <t>Przedszkole nr 9</t>
  </si>
  <si>
    <t>Przedszkole nr 11</t>
  </si>
  <si>
    <t>Przedszkole nr 3</t>
  </si>
  <si>
    <t>Przedszkole nr 4</t>
  </si>
  <si>
    <t>PSP nr 7</t>
  </si>
  <si>
    <t xml:space="preserve">Wartość brutto w PLN
                                      </t>
  </si>
  <si>
    <t xml:space="preserve">Szacunkowa wartość dla poszczególnych Jednostek </t>
  </si>
  <si>
    <t>Płyn do naczyń o składzie 5-15% Aniowe środki powierzchniowo czynne, &lt;5% niejonowe środki powierzchniowo czynne, &lt;5% amfoteryczne środki powierzchniowo czynne, konserwant (Methyloroisothiazolinone, Methylisothiazolinone, 2-Bromo-2-Nitropropane-1,3-Diol), barwnik ( Cl 19140, Cl 42080), kompozycja zapachowa (Citral, Limonene, Mięta).</t>
  </si>
  <si>
    <t>Płyn do naczyń o składzie 5-15% Aniowe środki powierzchniowo czynne, &lt;5% niejonowe środki powierzchniowo czynne, &lt;5% amfoteryczne środki powierzchniowo czynne, konserwant (Methyloroisothiazolinone, Methylisothiazolinone, 2-Bromo-2-Nitropropane-1,3-Diol), barwnik ( Cl 19140, Cl 42080), kompozycja zapachowa (Citral, Limonene, Mięta, Cytryna, Aloes).</t>
  </si>
  <si>
    <t>Tabletki do zmywarki usuwające zabrudzenia już po pierwszym myciu, 115 sztuk w opakowaniu, składniki: Niejonowe środki powierzchniowo czynne, związki wybielające na bazie tlenu 5-15%, &lt;5% fosfoniany, polikarboksylany, enzymy, kompozycje zapachowe, Citrolellol, Limonene, Linalool.</t>
  </si>
  <si>
    <t>Odplamiacz do taknin białych bez zawartości chloru w płynie.</t>
  </si>
  <si>
    <t>Druciak spiralny jumbo ze stali nierdzewnej 1 sztuka w opakowaniu.</t>
  </si>
  <si>
    <t>Worki o pojemności 35 litrów,czarne, mocne worki z foli LDPE, grubośc ilość w rolce 50 sztuk worków.</t>
  </si>
  <si>
    <t>Worki o pojemności 35 litrów,czarne, mocne worki z foli HDPE, grubośc ilość w rolce 50 sztuk worków.</t>
  </si>
  <si>
    <t>Worki o pojemności 60 litrów,czarne, mocne worki z foli HDPE, grubośc ilość w rolce 50 sztuk worków.</t>
  </si>
  <si>
    <t>Worki o pojemności 120 litrów,czarne, mocne worki z foli LDPE, ilość w rolce 10 sztuk worków.</t>
  </si>
  <si>
    <t>Worki o pojemności 120 litrów, przeznaczone na ładowanie gruzu,czarne, super mocne worki z foli LDPE, ilość w rolce 20 sztuk worków.</t>
  </si>
  <si>
    <t>Worki o pojemności 300 litrów, czarne, mocne worki z foli LDPE, ilość w rolce 10 sztuk worków.</t>
  </si>
  <si>
    <t xml:space="preserve">Mop sznurkowy premium, bawełniany, długości 29 cm. </t>
  </si>
  <si>
    <t>Mop wiskozowy premium, paski, długość 29 cm</t>
  </si>
  <si>
    <t>Kij drewniany, długości 120 cm, bardzo trwały i wytrymały. Zakończony gwintem z jednego końca.</t>
  </si>
  <si>
    <t>Środek do mycia i pielęgnacji paneli podłogowych, paneli ściennych, parkietów oraz powierzchni z drewna lakierowanego. Skutecznie usuwa wszelkie zabrudzenia nie pozostawiając smug.
Pozostawia długotrwały, świeży, pomarańczowy zapach. Ph 7,5-8,5.</t>
  </si>
  <si>
    <t>Przeznaczone do chemicznego udrażniania rur i syfonów w instalacjach kanalizacyjnych. Formuła z aktywatorem aluminiowym, wspomagającym skuteczność działania. Samoczynne usuwanie z rur i syfonów zanieczyszczeń stałych, organicznych, tłuszczy, włosów, papieru, waty, odpadów kuchennych. Likwiduje nieprzyjemne zapachy. Waga 800 gram.</t>
  </si>
  <si>
    <t>Odtłuszczacz uniwersalny, zawartość detergentó1) zgodnie z rozporządzeniem 648/2004/WE, &lt;5% fosforany, kationowe środki powierzchniowo-czynne, niejonowe środki powierzchniowo-czynne, kompozycja zapachowa (limonene).</t>
  </si>
  <si>
    <t>Odświeżacz powietrza w sprayu do zastosowania we wszelkiego rodzaju pomieszczeniach (różne zapachy) pojemność 300 ml.</t>
  </si>
  <si>
    <t>Odświeżacz powietrza 150 gram w żelu w plastikowym otwieranym pudełku, zapach leśny.</t>
  </si>
  <si>
    <t>Wiadro z wyciskaczem do mopa z sitem o wymiarach 29/32 x 38x 30 cm.</t>
  </si>
  <si>
    <t>Płyn do dezynfekcji małych powierzchni, nadający się do używania w przedszkolu, posiadający działanie bakteriobójcze, drożdżakobójcze, bójcze wobec prądków gruźlicy i wirusobójcze oraz bójcze wobec wirusów osłonkowych, Zawierajace w składzie etanol, propan-2-ol, zapach neutralny. Butelka z atomizerem.</t>
  </si>
  <si>
    <t xml:space="preserve">Profesjonalny środek do mycia i dezynfekcji wszystkich wodoodpornych powierzchni, rekomendowanym do stosowania w kuchniach oraz miejscach przetwarzania żywności. Doskonale nadaje się do czyszczenia blatów oraz stołów kuchennych, krajalnic, lad chłodniczych, a także podłóg i ścian kafelkowych. Preparat jest środkiem biobójczym, posiadającym odpowiednie zezwolenie na obrót nim i stosowanie. Rozcieńczanie: 1% roztwór użytkowy (990ml wody + 10ml preparatu, 5 minut) - odkażanie antybakteryjne, 5% roztwór użytkowy (950ml wody + 50ml preparatu, 15 minut) - pełny efekt odkażający, likwidacja bakterii i grzybów. Odczyn PH na poziomie 11. </t>
  </si>
  <si>
    <t>Sól tabletkowa do zmywarek oraz pieców konwekcyjnych, tabletki do systemów uzdatniania wody, minimum 25 kg w opakowaniu.</t>
  </si>
  <si>
    <t xml:space="preserve">Sól do zmywarki minimum 1,5 kg </t>
  </si>
  <si>
    <t>Proszek do mycia naczyń w zmywarkach gastronomicznych, opakowanie 10 kg.</t>
  </si>
  <si>
    <t>Płyn do mycia i czyszczenia grilli, piekarników, kominków na bazie niejonowych związków powierzchniowo czynnych, skutecznie usuwa przypalone zanieczyszczenia pozostawiająć powierzchnię czystą, posiada atest PZH.</t>
  </si>
  <si>
    <t>Płyn do czyszczenia stali nierdzewnej. Składniki: C14-17-secalkanosulfoniany sodu, undekanol oksyetylenowany 10 molami tlenku etylenu, Propylene Glycol Butyl Ether, 1,2-benzoizotiazolin-3-on</t>
  </si>
  <si>
    <t>Uniwersalny płyn o wszechstronnym zastosowaniu.
Przeznaczony do mycia różnych powierzchni, w tym podłóg: drewnianych, lakierowanych, ceramicznych, wykładzin z tworzyw sztucznych (w tym PCV), paneli podłogowych, kafelków ściennych, parapetów, mebli kuchennych itp.
Na umytych powierzchniach pozostawia przyjemny, świeży zapach.</t>
  </si>
  <si>
    <t>Preparat w aerozolu przeciw kurzowi, służący do mycia i pielęgnacji mebli oraz zapewniający skuteczną ochronę przed ponownym osadzaniem się kurzu, różne zapachy, pojemność 250 ml.</t>
  </si>
  <si>
    <t>Ścierka z mikrowłókna 40x40cm, 220 gram, super chłonna, 1 sztuka w opakowaniu.</t>
  </si>
  <si>
    <t>Ścierka z mikrowłókna 40x40cm, dedykowana to polerowania szkła, koloru niebieskiego, posiadająca strukturę rybiej łuski, 1 sztuka w opakowaniu.</t>
  </si>
  <si>
    <t>Ścierka z mikrowłókna 50x60cm, 280 gram, super chłonna,  koloru szarego, 1 sztuka w opakowaniu.</t>
  </si>
  <si>
    <t>Ścierka z mikrowłókna 60x90cm, 440 gram, super chłonna,  koloru ciemnogranatowego z czerwonymi obszyciami na rogach,wysoka chłonność, 1 sztuka w opakowaniu.</t>
  </si>
  <si>
    <t>Ręcznik do podajników składane typu V o wymiarze listka 23x25 cm, dwuwarstowe, klejone, 100% celulozy, w opakowaniu 20 bind po 150 listków (3000 listków).</t>
  </si>
  <si>
    <t>Ręcznik do podajników składane typu ZZ o wymiarze listka 23x25 cm, jednowarstwowe, 75% białości, makulaturowe, w opakowaniu 20 bind po 200 listków (4000 listków).</t>
  </si>
  <si>
    <t>Ręcznik do podajników składane typu ZZ o wymiarze listka 23x25 cm, jednowarstwowe, zielony, gramatura warstwy 34 g/m2, wodoutwardzany, makulaturowe, w opakowaniu 20 bind po 200 listków (4000 listków).</t>
  </si>
  <si>
    <t>Ręcznik w roli, trzywarstwowy, 100% celulozy, długość rolki minimum 50,6 metra.</t>
  </si>
  <si>
    <t>Zestaw do sprzątania Ultra Max XL Turbo. Wymiary wiadra: 49cm (długość łącznie z pedałem) x 29cm (szerokość) x 31,5cm (wysokość).
Długość drążka teleskopowego wraz ze stopą oraz wkładem 133cm - rozłożony, 66cm – złożony.
Wymiary stopy: 42cm x 10cm. Nakładka z mikorowłókna o wymiarze 42 cm zakończona po obu końcach dwoma zatrzaskami.
Wymiary kartonu: 49cm x 29cm x 29cm.
Waga: 2,53 kg</t>
  </si>
  <si>
    <t>Zestaw do sprzątania Ultra Max XL Turbo. 
Długość drążka teleskopowego wraz ze stopą oraz wkładem 133cm - rozłożony, 66cm – złożony.
Wymiary stopy: 42cm x 10cm. Nakładka z mikorowłókna o wymiarze 42 cm zakończona po obu końcach dwoma zatrzaskami.</t>
  </si>
  <si>
    <t>Płyn do czyszczenia różnych powierzchni, uniwersalny, &lt;5% anionowe środki powierzchniowo czynne, niejonowe środki powierzchniowo czynne, różne kompozycje zapachowe.</t>
  </si>
  <si>
    <t xml:space="preserve">Kostka toaletowa z koszykiem 35 gram. </t>
  </si>
  <si>
    <t>Rękawice ochronne gumowe, gospodarcze, 2 sztuki w opakowaniu, rozmiary S, M, L, XL. Odcień koloru zielonego lub żółtego. Dopuszczalny zapach aloesowy.</t>
  </si>
  <si>
    <t>Szampon do prania ręcznego dywanów, neutralizujący zapachy, usuwa brud. Skład: Nadtlenek wodoru, &lt;2,5 kwasy sulfonowe, C14-17-SEC-ALKANO, SOLE SODOWE, &lt;2,5 kwas siarkowy, mono-C12-14-alkilowe estry, sole sodowe.</t>
  </si>
  <si>
    <t>Zmiotka z szufelką z gumką, komplet</t>
  </si>
  <si>
    <t xml:space="preserve">Zmiotka i szufelka przymocowane do długiego kija, kije ze stali. Brzegi szufelki zakończone gumą. </t>
  </si>
  <si>
    <t>Płyn nabłyszczający do zmywarki kapturowej Typ ZKU-10.30, Opakowanie 10 L/10,6 kg, Kwaśny wysokoskoncentrowany nabłyszczacz, przeznaczony do twardej wody oraz naczyń z plastiku i stali nierdzewnej. Przeznaczony do zastosowania w przemysłowych zmywarkach do szkła i naczyń. Monohydrat kwasy cytrynowego, H290 może powodować korozję metali, H314 powoduje poważne oparzenia skóry oraz uszkodzenia oczu.</t>
  </si>
  <si>
    <t>Płyn do mycia naczyń w zmywarce, opakowanie 18,9L/25KG, Wodorotlenek sodu, wodorotlenek potasu, podchloryn sodu roztwór zawierający 1-5% aktywnego HCl.</t>
  </si>
  <si>
    <t>Wybielacz, skład: &lt;5% związki wybielające na bazie chloru.</t>
  </si>
  <si>
    <t>Pasta BHP, piaskowa, waga: 500 gram.</t>
  </si>
  <si>
    <t>Środek do czyszczenia mebli drewnianych w rozpylaczu, świetnie nadaje się do przecierania szafek, komód, biurek i blatów. To prawdziwy pogromca kurzu i innych alergenów. Niezastąpiony w pielęgnacji mebli. Nie tylko je czyści, ale też pielęgnuje, nabłyszcza i konserwuje. Pozostawia świeży zapach.Składniki: &lt;5% niejonowe środki powierzchniowo czynne, kompozycja zapachowa, Methylisothiazolinone. o zapachu między innymi aloesu. Pojemność minimum 500 ml. Wyposażaony w atomizer ułatwiający rozpylanie.</t>
  </si>
  <si>
    <t>Mydło w płynie z pompką, antybakteryjne 500 ml.</t>
  </si>
  <si>
    <t>Płyn do czyszczenia fug o składzie: &lt;5% anionowe środki powierzchniowo czynne, 5-15% niejonowe środki powierzchniowo czynny, kompozycje zapachowe, Methylchloroisothiazolinone, Benzisothiazolinone. Zawiera d-limonene, p-meta- 1,8-dien.</t>
  </si>
  <si>
    <t>Wybielacz rożek do firan 40 gram.</t>
  </si>
  <si>
    <t>Kosz uchylny na śmieci uchylny o pojemności 25 litrów.</t>
  </si>
  <si>
    <t>Kosz uchylny na śmieci uchylny o pojemności 50 litrów.</t>
  </si>
  <si>
    <t>Szczotka do czyszczenia wc kompletna z podstawką.</t>
  </si>
  <si>
    <t>Proszek do szorowania powierzchni, w sklądzie: kwas benzenosulfonowy, monoC10-13-alkilo pochodne, sól sodowa. Waga 450 gram.</t>
  </si>
  <si>
    <t>Ścierka tetra 100% bawełny, o wymiarach 60x80 cm, z obszytymi krawędziami.</t>
  </si>
  <si>
    <t>Miotła plastikowa z kijem lakierowanym długości trzonka około 130 cm.</t>
  </si>
  <si>
    <t>Ściągaczka do wody szerokość 75 cm metalowa plus kij aluminowy 140 cm. Zakończony niebieską nakładką ułatwiającą utrzymanie w ręku.</t>
  </si>
  <si>
    <t>Ściągaczka do wody szerokość 55 cm metalowa plus kij aluminowy 140 cm. Zakończony niebieską nakładką ułatwiającą utrzymanie w ręku.</t>
  </si>
  <si>
    <t>Pasta do podłogi, emulsja do pielęgnacji PCV i tworzyw sztucznych posiada właściwości antypoślizogowe oraz naturalny wosk Carnauba, zawierjący heksaminę oraz mieszaninę poreakcyjną 5-chloro-2metylko-4-izotiazolin-3-onu i 2-metylo-2H-izotiazol-3-onu,methylchloroisothiazolinone, 2-bromo-2-nitropropane-1,3-diol.</t>
  </si>
  <si>
    <t>Ręcznik papierowy, dwuwarstowy, biały, 100% celuloza, długość roki min. 19m, ilość listków około 90, 2 sztuki ręcznika w opakowaniu.</t>
  </si>
  <si>
    <t>Miotła podłogowa drewniana 30 cm, przeznaczona do wszystkich rodzajów podłóg, gęsto zbite włókna, nie rysująca zamiatanych powierzchni.</t>
  </si>
  <si>
    <t>Miotła podłogowa drewniana 35 cm, przeznaczona do wszystkich rodzajów podłóg, gęsto zbite włókna, nie rysująca zamiatanych powierzchni.</t>
  </si>
  <si>
    <t>Szczotka do szorowania podłóg, włosie sztuczne, standardowy gwint na kij.</t>
  </si>
  <si>
    <t>Vileda wkład do mopa Easy Wring and Clean Turbo Classic; Materiał: Mikrofibra, Poliamid, Poliester; Przeznaczenie: Vileda Turbo, Vileda Easy Wring and Clean, bez gwintu; Cechy: Białe włókna skutecznie usuwają silne zabrudzenia i plamy, Czerwone włókna usuwają drobiny i brud, Możliwość prania w 60 st. C</t>
  </si>
  <si>
    <t>Płyn nabłyszczający przeznaczony do płukania oraz nabłyszczania w zmywarkach automatycznych. Dzięki odpowiednio dobranym składnikom jak i zawartości kwasku cytrynowego naczynia wysychają bez plam oraz zacieków. Składniki:
5-15% niejonowe środki powierzchniowo czynne, &lt;5% anionowe środki powierzchniowo czynne, kwas cytrynowy, konserwant (Methylchloroisothiazolinone, Methylisothiazolinone, 2-Bromo-2-</t>
  </si>
  <si>
    <t>Emulsja samopołyskowa opracowana na bazie wysokiej jakości komponentów gwarantujących długotrwałą ochronę i wysoki połysk. Tworzy warstwę ochronną, zabezpiecza przed osiadaniem brudu i ścieraniem powierzchni. Emulsja Tytan przeznaczona jest do pielęgnacji i konserwacji podłóg z tworzyw sztucznych, podłóg drewnianych i malowanych, parkietów, mozaiki drewnianej, podłóg z płytek ceramicznych. Właściwości antystatyczne, antypoślizgowe oraz pielęgnujące. Skład: 5-chloro-2metylo-2H-izotiazol-3-on. Konserwanty: Methylisothiazolinone</t>
  </si>
  <si>
    <t xml:space="preserve">Wiadro z wirnikiem nożnym: 49cm (długość łącznie z pedałem) x 29cm (szerokość) x 31,5cm (wysokość). Drążek teleskopowy 132cm - rozłożony, 66cm – złożony. Wkład 35cm x 14cm, Stopa: 34cm x 10cm. Dwa rodzaje włókna, białe i czerwone doskonale wchłaniają wodę i brud, a podłogę zostawiają bez smug. Dzięki specjalnie wyprofilowanej głowicy gwarantuje dokładny docisk na całej powierzchni mycia. Ruchoma główka mopa, łatwe sprzątanie w trudno dostępnych miejscach np. pod meblami. Wytrzymałe zaczepy ułatwiają zakładanie i zdejmowanie nakładki. Idealny do podłóg różnego rodzaju. Wymiary wkładu: 35 cm x 14 cm. Trzyczęściowy drążek teleskopowy o długości 66 cm - 132 cm.
</t>
  </si>
  <si>
    <t>ONE SHOT  to środek o podwójnym działaniu, odświeżacza powietrza i neutralizatora nieprzyjemnych zapachów. Określenie "One Shot" oznacza, iż wystarczy jedno przyciśnięcie „spustu”, aby świeży zapach rozszedł się po całym pomieszczeniu. Jest to silnie skoncentrowany aerozol, jedno naciśnięcie wystarczy na 200 m3; więc znakomicie nadaje się wszędzie tam, gdzie mamy do czynienia z większą powierzchnią użytkową.</t>
  </si>
  <si>
    <t xml:space="preserve">Emulsja do pielęgnacji PCV. Nadaje podłożom wysoki połysk bez konieczności polerowania, chroniąc przed osiadaniem brudu i kurzu. Skutecznie zabezpiecza podłogę tworząc warstwę, która chroni przed zarysowaniami i ścieraniem. </t>
  </si>
  <si>
    <t>Kij do mopa Vileda, wciskany</t>
  </si>
  <si>
    <t>Wkład do mopa paskowego Vileda, Super Mocio SOFT</t>
  </si>
  <si>
    <t>Nabłyszczacz do zmywarki (opakowanie do zmywarek domowych np.. 800 ml</t>
  </si>
  <si>
    <t>ścierka kuchenna lniana LEN 100%</t>
  </si>
  <si>
    <t>Mydło w Płynie hipoalergiczne dla skóry wrażliwej, nie barwione typu Biały Jeleń 5 l</t>
  </si>
  <si>
    <t>Płyn do mycia toalet,  &lt;5% związki wybielające na bazie chloru, niejonowe środki powierzchniowo czynne, mydło, kompozycja zapachowa, Zawiera substancję czynną: podchloryn sodu: 4,5 g / 100 g (aktywny chlor 4,28%) typu Domestos 5 l</t>
  </si>
  <si>
    <t>Płyn do mycia szyb, nie pozostawiający smug, zapobiegający zaparowywaniu szklanych powierzchni, zapobiegający szybkiemu osadzaniu się kurzu, &lt;5% anionowe środki powierzchniowo-czynne, kompozycja zapachowa, konserwanty. Skład: Aqua Alcohol PPG-2 Methyl Ether Sodium Laureth Sulfate Acetic Acid Denatonium Benzoate Isopropyl Alcohol Mek, Dimetylosiloksan, kopolimer tlenku etylenu Parfum Colorant. Opakowanie kopatybilne z atomizerem typu Clin 500 ml</t>
  </si>
  <si>
    <t>5 l</t>
  </si>
  <si>
    <t>1 l</t>
  </si>
  <si>
    <t>500 ml</t>
  </si>
  <si>
    <t>900 g</t>
  </si>
  <si>
    <t>5 kg</t>
  </si>
  <si>
    <t xml:space="preserve">1 l </t>
  </si>
  <si>
    <t>750 ml</t>
  </si>
  <si>
    <t>1l</t>
  </si>
  <si>
    <t>4 l</t>
  </si>
  <si>
    <t>450 ml</t>
  </si>
  <si>
    <t>600 ml</t>
  </si>
  <si>
    <t>250 ml</t>
  </si>
  <si>
    <t>min. 25 kg</t>
  </si>
  <si>
    <t>min. 1,5 kg</t>
  </si>
  <si>
    <t>10 kg</t>
  </si>
  <si>
    <t>850 ml</t>
  </si>
  <si>
    <t>440 ml</t>
  </si>
  <si>
    <t>800 g</t>
  </si>
  <si>
    <t>300 ml</t>
  </si>
  <si>
    <t>220 g</t>
  </si>
  <si>
    <t>280 g</t>
  </si>
  <si>
    <t>440 g</t>
  </si>
  <si>
    <t>1 rolka</t>
  </si>
  <si>
    <t>1 opakowanie</t>
  </si>
  <si>
    <t>500 g</t>
  </si>
  <si>
    <t>10 L/10,6 kg</t>
  </si>
  <si>
    <t>18,9L/25KG</t>
  </si>
  <si>
    <t>40 g</t>
  </si>
  <si>
    <t>450 g</t>
  </si>
  <si>
    <t xml:space="preserve">Kij do mopa uniwersalny aluminowy 140 cm </t>
  </si>
  <si>
    <t>1 szt.</t>
  </si>
  <si>
    <t>1 zestaw</t>
  </si>
  <si>
    <r>
      <t xml:space="preserve">Worki o pojemności 60 litrów, czarne, mocne worki z foli LDPE, grubośc folii: 6,3 </t>
    </r>
    <r>
      <rPr>
        <u/>
        <sz val="12"/>
        <color theme="1"/>
        <rFont val="Arial"/>
        <family val="2"/>
        <charset val="238"/>
      </rPr>
      <t>um</t>
    </r>
    <r>
      <rPr>
        <sz val="12"/>
        <color rgb="FF000000"/>
        <rFont val="Arial"/>
        <family val="2"/>
        <charset val="238"/>
      </rPr>
      <t>, ilość w rolce 50 sztuk worków.</t>
    </r>
  </si>
  <si>
    <r>
      <t xml:space="preserve">Mleczko do czyszczenia powierzchni, </t>
    </r>
    <r>
      <rPr>
        <sz val="12"/>
        <color rgb="FF000000"/>
        <rFont val="Arial"/>
        <family val="2"/>
        <charset val="238"/>
      </rPr>
      <t xml:space="preserve"> </t>
    </r>
    <r>
      <rPr>
        <sz val="12"/>
        <color theme="1"/>
        <rFont val="Arial"/>
        <family val="2"/>
        <charset val="238"/>
      </rPr>
      <t>&lt;5% anionowe środki powierzchniowo czynne, niejonowe środki powierzchniowo czynne, mydło, różne kompozycje zapachowe, Benzisothiazolinone, Geraniol typu Cif 750ml</t>
    </r>
  </si>
  <si>
    <t>Spray do mycia i dezynfekcji powierzchni. Płyn do szybkiej dezynfekcji małych powierzchni w obszarze medycznym, domach opieki, sanatoriach, salonach fitness i SPA, salonach fryzjerskich, kosmetycznych, gabinetach masażu, przedszkolach, szkołach oraz do dezynfekcji powierzchni mających i niemających kontaktu z żywnością.</t>
  </si>
  <si>
    <t>1 L</t>
  </si>
  <si>
    <t>Płyn do mycia toalet Tytan</t>
  </si>
  <si>
    <t>Uniwersalny płyn o wszechstronnym zastosowaniu Tytan</t>
  </si>
  <si>
    <t>Typu Biały Jeleń</t>
  </si>
  <si>
    <t>Płyn do mycia toalet,  &lt;5% związki wybielające na bazie chloru, niejonowe środki powierzchniowo czynne, mydło, kompozycja zapachowa, Zawiera substancję czynną: podchloryn sodu: 4,5 g / 100 g (aktywny chlor 4,28%) typu Domestos 750 ml</t>
  </si>
  <si>
    <t xml:space="preserve"> Typu Domestos</t>
  </si>
  <si>
    <t>Płyn do mycia toalet,  &lt;5% związki wybielające na bazie chloru, niejonowe środki powierzchniowo czynne, mydło, kompozycja zapachowa, Zawiera substancję czynną: podchloryn sodu: 4,5 g / 100 g (aktywny chlor 4,28%) typu Domestos 1 l</t>
  </si>
  <si>
    <t>Typu Domestos</t>
  </si>
  <si>
    <t>Typu Palemka</t>
  </si>
  <si>
    <t>Typu Cif</t>
  </si>
  <si>
    <t>Typu Clin</t>
  </si>
  <si>
    <t>Typu Vizir</t>
  </si>
  <si>
    <t>5,5 kg</t>
  </si>
  <si>
    <t>Typu Fairy</t>
  </si>
  <si>
    <t>Typu Ludwik</t>
  </si>
  <si>
    <t>Typu Vanish</t>
  </si>
  <si>
    <t>Ręczniki kuchenne, na rolce, białe, przeznaczone do wycierania powierzchni blatów, okien, w opakowaniu 2 rolki, każda o długości 10 metrów dwuwarstwowego papieru = 50 listków o wymiarach 20x22,5 cm, średnica rolki 11-12m, 100% celulozy. A'2</t>
  </si>
  <si>
    <t>Typu Cashmir</t>
  </si>
  <si>
    <t>Typu Mati</t>
  </si>
  <si>
    <t>Typu Kolorado</t>
  </si>
  <si>
    <t>Typu Sipeko</t>
  </si>
  <si>
    <t xml:space="preserve">Typu Master/Kolorado </t>
  </si>
  <si>
    <t>Papier toaletowy Jumbo biały, dwuwarstwowy, wysokiej jakości celulozy, wyskość rolki 9 cm, średnica 19,5-20 cm, długość minimum 100 m, 555 listków, 12 rolek w opakowaniu. A'12</t>
  </si>
  <si>
    <t>Typu Bigs Red</t>
  </si>
  <si>
    <t>Papier toaletowy Jumbo, jednowarstwowy, wysokiej jakości makulatury, wyskość rolki 8,8 cm, średnica 28,5 cm, średnica gilzy 6,1 cm, długość minimum 390 m, 6 rolek w opakowaniu. A'6</t>
  </si>
  <si>
    <t>Typu Katrin</t>
  </si>
  <si>
    <t>Typu Bigs RED</t>
  </si>
  <si>
    <t xml:space="preserve">Papier toaletowy biały, trzywarstwowy, wysokiej jakości celulozy, wyskość rolki 9,5 cm, gramtura 3x16,5g/m2, 250 listków,długość rolki 27,5 m, 8 rolek w opakowaniu. A'8 </t>
  </si>
  <si>
    <t>Typu Satino</t>
  </si>
  <si>
    <t>Rękawiczki nitrylowe bezpudrowe, diagnostyczne, rozmiary XS, S, M, L, XL, kolor niebieski, 100 sztuk w opakowaniu. A'100</t>
  </si>
  <si>
    <t>Typu Mercator</t>
  </si>
  <si>
    <t>Rękawiczki lateksowe pudrowe, diagnostyczne, rozmiary XS, S, M, L, XL, kolor biały, 100 sztuk w opakowaniu. A'100</t>
  </si>
  <si>
    <t>Mop płaski ultramax, microfibre, nakładka długości 36 cm zakończona na końcach dwoma zatrzaskami. 36CM</t>
  </si>
  <si>
    <t>Typu Vileda</t>
  </si>
  <si>
    <t>Mop płaski ultramax, microfibre, nakładka długości 42 cm zakończona na końcach dwoma zatrzaskami. 42CM</t>
  </si>
  <si>
    <t>Typu Ravi</t>
  </si>
  <si>
    <t>Typu AKMA</t>
  </si>
  <si>
    <t>Typu Daily Clean Lakma, DREWNO I PANELE</t>
  </si>
  <si>
    <t>Typu WIÓREK</t>
  </si>
  <si>
    <t>Typu BUWI</t>
  </si>
  <si>
    <t xml:space="preserve">Typu SAUBER LAB BS 23 </t>
  </si>
  <si>
    <t>Kostka toaletowa posiada specjalny pasek żelowy, z którego uwalniane są substancje aromatyczne. 
Kostka przeciwdziała osadzaniu się kamienia na muszli, działa bakteriobójczo i zapewnia higieniczną czystość. Waga 40 g. Kostka wraz zawieszką. Zapach morski lub cytrynowy. 40G</t>
  </si>
  <si>
    <t>Typu Kret</t>
  </si>
  <si>
    <t>Typu Meglio</t>
  </si>
  <si>
    <t>Typu Brise</t>
  </si>
  <si>
    <t>Typu RAVI</t>
  </si>
  <si>
    <t>Typu LERASEPT FP408</t>
  </si>
  <si>
    <t>Typu SPD 100</t>
  </si>
  <si>
    <t>Typu LERASEPT HD</t>
  </si>
  <si>
    <t>Typu Sól w tabletkach</t>
  </si>
  <si>
    <t>Typu Prakti</t>
  </si>
  <si>
    <t>Typu SAUBER LAB</t>
  </si>
  <si>
    <t>Typu SAUBER LAB KR16</t>
  </si>
  <si>
    <t>Typu LAKMA SP170</t>
  </si>
  <si>
    <t>Typu LAKMA STEEL CLEANER</t>
  </si>
  <si>
    <t>Typu Floor</t>
  </si>
  <si>
    <t>Typu Clovin</t>
  </si>
  <si>
    <t>Typu Pronto</t>
  </si>
  <si>
    <t>Typu Wipetech</t>
  </si>
  <si>
    <t>Typu Wipetech/Duotex</t>
  </si>
  <si>
    <t>Typu ASKO</t>
  </si>
  <si>
    <t>Typu Grasant</t>
  </si>
  <si>
    <t>Typu Regina, Almusso</t>
  </si>
  <si>
    <t>Typu WIPETECH</t>
  </si>
  <si>
    <t>Typu Ajax</t>
  </si>
  <si>
    <t>Typu Cilit Bang</t>
  </si>
  <si>
    <t>Papier toaletowy, dwuwarstowy, makulaturowy, 65% białości, rolka o długości 50 m, 18 rolek w opakowaniu.</t>
  </si>
  <si>
    <t>Typu Asko</t>
  </si>
  <si>
    <t>Typu Clovin Multicolor</t>
  </si>
  <si>
    <t>Typu Vileda/Ravi</t>
  </si>
  <si>
    <t>Typu Winterhalter</t>
  </si>
  <si>
    <t>Typu ACE</t>
  </si>
  <si>
    <t>Typu Floren</t>
  </si>
  <si>
    <t>Typu Pronto/LH4</t>
  </si>
  <si>
    <t>Typu Dix</t>
  </si>
  <si>
    <t>Typu Delko</t>
  </si>
  <si>
    <t>Typu Curver</t>
  </si>
  <si>
    <t>Typu Tork</t>
  </si>
  <si>
    <t>Ścierka do mycia podłogi szara, włóknina, wodochłonność 700%, wymiar min. 50 na max. 80 cm.</t>
  </si>
  <si>
    <t xml:space="preserve">Typu DARK NEON </t>
  </si>
  <si>
    <t>Typu Linea TRADE</t>
  </si>
  <si>
    <t>Typu PLAST</t>
  </si>
  <si>
    <t>Typu COMFORT</t>
  </si>
  <si>
    <t>Typu INTERMOP/DUOTEX</t>
  </si>
  <si>
    <t>Typu PRAKTI</t>
  </si>
  <si>
    <t>Typu TYTAN</t>
  </si>
  <si>
    <t>Typu ONE SHOT/ FRESHTECK</t>
  </si>
  <si>
    <t>Typu Wirek</t>
  </si>
  <si>
    <t>Typu Sidolux</t>
  </si>
  <si>
    <t>Typu FINISH lub inny</t>
  </si>
  <si>
    <t>Typu BIO-TEXTIL</t>
  </si>
  <si>
    <t>Typu BRYZA</t>
  </si>
  <si>
    <t>Typu VELOX MEDISEPT</t>
  </si>
  <si>
    <t>Typu Tytan</t>
  </si>
  <si>
    <t>700 g</t>
  </si>
  <si>
    <t>1,2 kg</t>
  </si>
  <si>
    <t>Gramatura/litrarz</t>
  </si>
  <si>
    <t xml:space="preserve">Przedszkole nr 1 </t>
  </si>
  <si>
    <t>Przedszkole nr 12</t>
  </si>
  <si>
    <t>Środek nabłyszczający do zmywarki koncentrat pro1323  10l</t>
  </si>
  <si>
    <t>10 L</t>
  </si>
  <si>
    <t>Pasta  nabłyszczająca  Pronto do podłóg drewnianych min. 0,5 l</t>
  </si>
  <si>
    <t>min. 0,5 l</t>
  </si>
  <si>
    <t>Papier toaletowy biały, dwuwarstwowy, wysokiej jakości celulozy 100% celulozy, wyskość rolki 9,4 cm, średnica rolki 11,7 cm, długość rolki minimum 15 m, 8 rolek w opakowaniu. A'8</t>
  </si>
  <si>
    <t>Ścierki domowe grube praktyczne i wytrzymałe wymiarze 38x 38 cm 5 sztuki w opakowaniu, różne kolory w opakownaiu. A'5</t>
  </si>
  <si>
    <t>Płyn do płukania tkanin 1 l</t>
  </si>
  <si>
    <t>Typu PROFI MAX SP 150</t>
  </si>
  <si>
    <t>Odkamieniacz do zmywarek 5l- skoncentrowany środek na bazie kwasu fosforowego Typu PROFI MAX SP 150</t>
  </si>
  <si>
    <t>5L</t>
  </si>
  <si>
    <t>1 op.</t>
  </si>
  <si>
    <t>Płyn do maszynowego mycia naczyń do zmywarek, opakowanie kanister min. 10 kg, produkt zawiera fosforany, krzemiany, alkalia oraz wybielacze, do każdej twardości wody, do profesjonalnych zmywarek.</t>
  </si>
  <si>
    <t>ścierka do podłogi wiskozowa koloru pomarańczowego o wymiarach 50cm x 60 cm, Waga produktu z opakowaniem jednostkowym	0.04 kg, pakowana po 1 szt.</t>
  </si>
  <si>
    <t>typu Hippo</t>
  </si>
  <si>
    <t>PRO</t>
  </si>
  <si>
    <t>PRO1323</t>
  </si>
  <si>
    <t xml:space="preserve">SIDOLUX Drewno i Parkiet pasta do nabłyszczania min. 0,5 l </t>
  </si>
  <si>
    <t xml:space="preserve">min. 0,5 l </t>
  </si>
  <si>
    <t>Mop płaski wykonany z szenili 40 cm zapas</t>
  </si>
  <si>
    <t>Mop płaski wykonany z szenili 40 cm.(zestaw) kij + stelaż + mop</t>
  </si>
  <si>
    <t>mop z mikrowłókna rozmiar 57 cm x 12 cm zapas</t>
  </si>
  <si>
    <t>Typu Diversey</t>
  </si>
  <si>
    <t>typu york</t>
  </si>
  <si>
    <t>Zestaw Leniuch zamykany szufelka i miotła na kiju</t>
  </si>
  <si>
    <t>Miotła  Profilowana z kijem -Średnia długość włosia: 7- 8 cm
-Długość drążka 130 cm
-Otwór do zawieszenia</t>
  </si>
  <si>
    <t>Ręcznik w roli Tork centalnego dozowania Reflex midi, 1 warstwa, makulatura, kolor biały, 300m. 6 rolek/op, system M4</t>
  </si>
  <si>
    <t>Pojemnik na papier toaletowy centralnego dozowania Materiał Plastik ABS. Kolor biały . Kontrola Okienko do kontroli poziomu papieru w pojemniku. Rozmiar papieru Rola Ø 16 cm, szerokość 12 cm. Zamknięcie Zamek i kluczyk plastikowy. Wymiary pojemnika :wysokość 240 mm, szerokość 21,5 mm</t>
  </si>
  <si>
    <t xml:space="preserve">Profesjonalny wózek porządkowy dla personelu sprzątającego  Wiaderka 15 i 10 litrowe, wykonane z tworzywa sztucznego odpornego na uszkodzenia . 4 x gumowe kółka. Średnica kółek: 7 cm. Wymiary wózka: wys.  101,5 cm / szer. 48 cm / dł. 112 cm .Dwie kuwety na detergenty i akcesoria do sprzątania . Wygodny system montażu worków na śmieci . Worek osłonowy - maskujący zawartość worka na śmieci . Tablica ostrzegawcza ''Uwaga Ślisko''. Podstawka na mopy i miotły . Podręczna wnęka na dokumenty . Uchwyt z pokrywą na worek śmieciowy. Podstawka pod worek, która zapobiega opadaniu i odczepianiu się worka  </t>
  </si>
  <si>
    <t>Typu Tork/równoważny</t>
  </si>
  <si>
    <t>1szt.</t>
  </si>
  <si>
    <t>typu VDM Transformer LZSM</t>
  </si>
  <si>
    <t>Proponowana nazwa handlowa dodatkowo określająca jakość/funkcjonalność asortymentu - typu</t>
  </si>
  <si>
    <t>Czyściwo papierowe  w roli - opakowanie handlowe 2 rolki. Uniwersalne czyściwo papierowe w kolorze białym wykonane z celulozy. Podstawowe parametry: Kolor: biały, Surowiec: 100% celuloza, Ilość warstw: 2 warstwy, Długość rolki: min. 200 mb, Średnica rolki: min 26 cm, Szerokość rolki: min 23 cm, Wymiary listka: min 23x22 cm, Ilośc listków: min 900.</t>
  </si>
  <si>
    <t>Emulsja do podłóg. Zastępuje wiórkowanie
pojemność min 440 ml
 Doskonale nadaje się do zmywania mocno zabrudzonych, nielakierowanych
powierzchni drewnianych (parkiet, deski).
ZASTĘPUJE WIÓRKOWANIE ponieważ:
czyści dokładnie i głęboko,
działa wybielająco na drewno,
rozpuszcza
powłoki past akrylowych i woskowych.
Zawarte w emulsji woski i terpentyna
wnikają w drewno uszlachetniając i konserwując czyszczoną podłogę,
nadaje się również do zmywania wykładzin PCV oraz posadzek
kamiennych.
Posiada atest PZH.</t>
  </si>
  <si>
    <t>Gąbka dwuwarstwowa (zmywaki kuchenne), miękka gąbka do zmywania i szorstka gruba fibra do szorowania, przeznaczona do zmywania wszelkiego rodzaju powierzchni oraz naczyń, wymiary min 10x7x2,5 cm, 5 sztuk w opakowaniu. A'5</t>
  </si>
  <si>
    <t>Gąbka dwuwarstwowa (zmywaki kuchenne), miękka gąbka do zmywania i szorstka gruba fibra do szorowania, przeznaczona do zmywania wszelkiego rodzaju powierzchni oraz naczyń, wymiary min 8,5x5,5x2 cm, 10 sztuk w opakowaniu. A'10</t>
  </si>
  <si>
    <t>Mydło antybakteryjne. Opracowana formuła ma neutralne pH, więc nie narusza naturalnej bariery skóry. Produkt doskonale się pieni, jest wydajny i bezpieczny. Mydło dostępne w  min 4 świeżych zapachach: Mleko lub Kokos, Morski lub Kwiatowy lub Cytryna i Zielona Herbata lub Kwiat Magnolii.
skutecznie usuwa brud, ale jest także delikatne nawet dla wrażliwej skóry. Nie przesusza skóry i nie powoduje podrażnień. Jego wydajna i gęsta formuła sprawi, ze już niewielka ilość mydła pozwoli dobrze i dokładnie umyć dłonie. To produkt wysokiej jakości, który idealne sprawdzi się w branży hotelarskiej i gastronomicznej.</t>
  </si>
  <si>
    <t>Płynna pasta woskowo–rozpuszczalnikowa do pielęgnacji podłóg z drewna, min 440 ml
akcesoria do podłóg drewnianych
Skutecznie myje i konserwuje podłogi.
Zawiera składniki pochodzenia naturalnego.
Przygotowana do stosowania na nielakierowanych powierzchniach drewnianych.
Wysokiej jakości preparat w postaci płynnej pasty, przeznaczony do mycia, pielęgnacji i konserwacji nielakierowanych powierzchni wykonanych z drewna. Odświeża i nabłyszcza je. Zmywa stare powłoki woskowe, nie przyciemniając parkietu.
Preparat przygotowany specjalnie z myślą o stosowaniu na panelach, parkietach i podłogach. Zawiera składniki pochodzenia naturalnego (m.in. wosk pszczeli). Nabłyszcza powierzchnie i pozostawia na nich świeży zapach.</t>
  </si>
  <si>
    <t>Pojemnik dozownik na ręczniki papierowe ZZ, Ekonomiczny plastikowy dozowniki na jednorazowe ręczniki papierowe wykonany z tworzywa ABS, otwierany z boku, łatwy do uzupełnienia w każdej chwili, solidna budowa, dozownik odpowiedni do każdego typu łazienki, wykonany z tworzywa ABS, odpornego na uderzenia, posiada zamknięcie zabezpieczające na plastikowy kluczyk, prosty i wygodny dozownik, łatwy w utrzymaniu w czystości. Informacje dodatkowe: materiał: plastik ABS, pojemność: 500 listków, wysokość: min 270 mm, szerokość: min 270 mm, głębokość: min 110 mm;</t>
  </si>
  <si>
    <t>Praktyczny płyn dezynfekujący przeznaczony do szybkiego i sktutecznzego odkażania skóry dłoni. Skoncentrowana receptura środka spełnia normy wymagane do higienicznej dezynfekcji. Środek jest skuteczny na koronawirusa. Posiada pomkę ułatwiającą dozowanie środka. pomaga utrzymać czystość dłoni i jest w stanie zabezieczyć je przed działaniem szkodliwych drobnoustrojów. wygodna pompka, która jest częścią zestawu, umożliwia bezproblemowe pobieranie właściwej dawki środka. Dodatkowo nie wymaga spłukiwania. . Środek jest skuteczny na koronawirusa. Posiada pomkę ułatwiającą dozowanie środka. Środek wykazuje działanie bakteriobójcze w zakresie:Escherichia coli PCM 1144 = ATCC 10536, Enterococcus hirae PCM 2559 = ATCC 10541, Staphylococcus aureus PCM 2602 = ATCC 6538, Pseudomonas aeruginosa PCM 2563 = ATCC 15442.</t>
  </si>
  <si>
    <t>Preparat w płynie do WC. Płyn do sanitariatów. Preparat efektywnie likwiduje osady z kamienia i rdzę, a także inne trudne do usunięcia zabrudzenia. Środek zawiera silne kwasy, które zwiększają jego skuteczność. Płyn nadaje połysk czyszczonym powierzchniom, nie pozostawia smug i zacieków. Produkt umieszczony w wygodnej butelce z wąską szyjką, która znacznie ułatwia aplikację preparatu. typu Palemka 1 l</t>
  </si>
  <si>
    <t>Ręcznik do podajników składane typu ZZ o wymiarze listka 22x25 cm, dwuwarstwowe, 75% białości, makulaturowe, w opakowaniu 20 bind po 150 listków (3000 listków). Dobrej jakości nie rwące się 2x20g/m2</t>
  </si>
  <si>
    <t>Ręcznik w roli, dwuwarstowy, 100% celulozy, Kolor biały, wysokość 20 cm, długość 100 mb, 450 listków 20 x 20 cm, średnica rolki 20 cm</t>
  </si>
  <si>
    <t>Silnie skoncentrowany środek do czyszczenia uciążliwych zabrudzeń i usuwania kamienia.Bardzo wydajne i szybkie działanie środka w połączeniu z wygodnym aplikatorem w spray’u, który pozwala dotrzeć nawet w trudno dostępne miejsca, wyraźne wpływają na usprawnienie zarówno wykonywania codziennych obowiązków jak i proces gruntownego czyszczenia silnie zabrudzonych powierzchni.</t>
  </si>
  <si>
    <t xml:space="preserve">typu LERADES CM160 </t>
  </si>
  <si>
    <t>Płyn do dezynfekcji małych powierzchni, nadający się do używania w przedszkolu, posiadający działanie bakteriobójcze, drożdżakobójcze, bójcze wobec prądków gruźlicy i wirusobójcze oraz bójcze wobec wirusów osłonkowych, Zawierajace w składzie etanol, propan-2-ol, zapach neutralny. ButelKA 5l</t>
  </si>
  <si>
    <t>5l</t>
  </si>
  <si>
    <t>500ml</t>
  </si>
  <si>
    <t>op.</t>
  </si>
  <si>
    <t>Mediclean MC 240</t>
  </si>
  <si>
    <t>Mop paskowy z mikrofibry VIGOR. Idealnie usuwa zabrudzenia. Posiada doskonałe właściwości wchłaniania. Łatwo dociera do wszystkich trudno dostępnych zakamarków. Dostępny w róznych kolorach - niebieski, zelony, fioletowy.</t>
  </si>
  <si>
    <t>Typu Maser</t>
  </si>
  <si>
    <t>Mop płaski CLIPER 50 cm mikrofaza (MMLST5)</t>
  </si>
  <si>
    <t>Proszek do prania w składzie: 5-15% aniowe środki powierzchniowo czynne, &lt;5% niejonowe środki powierzchniowo czynne, fosfoniany, Polikarboksylany, zeolity, enzymy, kompozycje zapachowe, hexyl cinnamal, limonene, linalool . Proszek do prania białych ubrań typu Vizir min 5 kg</t>
  </si>
  <si>
    <t>Proszek do prania w składzie: 5-15% aniowe środki powierzchniowo czynne, &lt;5% niejonowe środki powierzchniowo czynne, fosfoniany, Polikarboksylany, zeolity, enzymy, kompozycje zapachowe, hexyl cinnamal, limonene, linalool . Proszek do prania kolorowych ubrań typu Vizir min 5 kg</t>
  </si>
  <si>
    <t>Zmywak teflonowy złoty lub srebny 1 sztuka w opakowaniu. Wymiary: min. 11,5x7,5x3 cm.</t>
  </si>
  <si>
    <t>Płyn do płukania tkanin min. 4l</t>
  </si>
  <si>
    <t>płyn do prania, Płyn do prania w pralkach automatycznych i do prania ręcznego. Chroni kolory, idealny do prania tkanin wełnianych, bawełnianych i jedwabnych. Jest antystatyczny. Nadaje wypranym tkaninom przyjemny zapach min. 4 l</t>
  </si>
  <si>
    <t xml:space="preserve">Proszek Bryza do tkanin kolorowych min. 5,5 kg </t>
  </si>
  <si>
    <t xml:space="preserve"> Płyn do czyszczenia stali nierdzewnej  .Zawiera ester kwasu tłuszczowego min. 500 ml</t>
  </si>
  <si>
    <t>Płyn do mycia naczyń o pojemności min. 850 ml, zawierający następujące substancje: 5-15% anionowych środków powierzchniowo czynnych, &lt;5% niejonowych środków powierzchniowo czynnych, methylisathiazoinone, phenoxyetanol, kompozycje zapachowe, geranio, limonene typu Fairy</t>
  </si>
  <si>
    <t>Płyn do łazienek min. 750 ml, środek czyszczący o skladzie: &lt;5% anionowe środki powierzniowo czynne, niejonowe środki powierzchniowo czynne, komopzycje zapachowe.</t>
  </si>
  <si>
    <t>Przepychacz umywalek o wymiarze min. 20x10 cm.</t>
  </si>
  <si>
    <t>Płyn do prania dywanów odkurzavzem piorącym Karcher RM519 1 l</t>
  </si>
  <si>
    <t xml:space="preserve">Szczegółowy opis asortymentu zawierający minimalne parametry wymogane przez Zamawiającego dotyczące danego art. </t>
  </si>
  <si>
    <t>Antypoślizowy środek do nabłyszczania i zabezpieczania podłóg min 1 l. Antypoślizowy środek na bazie polimerów do nabłyszczania i zabezpieczania podłóg Certyfikat antypoślizgowości Zastosowanie Powłoka polimerowa o właściwościach antypoślizgowych do nabłyszczania podłóg wykonanych z PCV i lastryko. Naniesiona powłoka chroni rodzime podłoże, jest trwała i odporna na ścieranie. Charakteryzuje się metalicznym połyskiem, nie przyjmuje kurzu i brudu. Podczas procesu polimeryzacji uwalnia przyjemny zapach. Ekologia Użyte surowce są biodegradowalne. Środek nie zawiera APEO i aldehydów. Produkt posiada atest PZH. Produkt spełnia wymogi norm: EN 13036-4 oraz DIN 18032/2.</t>
  </si>
  <si>
    <t>Miejski Żłobek</t>
  </si>
  <si>
    <t>SP nr 2</t>
  </si>
  <si>
    <t>SP nr 4</t>
  </si>
  <si>
    <t>SP nr 6</t>
  </si>
  <si>
    <t>SP nr 9</t>
  </si>
  <si>
    <t>SP nr 10</t>
  </si>
  <si>
    <t>SP nr 11</t>
  </si>
  <si>
    <t>SP nr 1</t>
  </si>
  <si>
    <t>SP nr 5</t>
  </si>
  <si>
    <t>SP nr 7</t>
  </si>
  <si>
    <t>Przedszkole nr 8</t>
  </si>
  <si>
    <t>Sp nr 1</t>
  </si>
  <si>
    <t>woreczki na mrożonki 100 szt</t>
  </si>
  <si>
    <t>typu ravi</t>
  </si>
  <si>
    <t>3 l</t>
  </si>
  <si>
    <t>6 l</t>
  </si>
  <si>
    <t>folia aluminiowa cateringowa 30 cm x 100</t>
  </si>
  <si>
    <t>folia spożywcza cateringowa 30 cm x 100</t>
  </si>
  <si>
    <t>papier do pieczenia 50 m</t>
  </si>
  <si>
    <t>Reklamówki do kontaktu z żywnością 5 kg ( 200 szt</t>
  </si>
  <si>
    <t>Reklamówki do kontaktu z żywnością 8 kg ( 200 szt</t>
  </si>
  <si>
    <t>Załącznik nr 2 - Formularz rzeczowo- cenowy - Sukcesywna dostawa środków czystości oraz artykułów gospodarczych dla Jednostek Gminy Miejskiej Jarosław w 2026 roku</t>
  </si>
  <si>
    <t xml:space="preserve">końcówka MOP </t>
  </si>
  <si>
    <t>LUX SUPEr</t>
  </si>
  <si>
    <t>Drążek do miotły plastikowy</t>
  </si>
  <si>
    <t>Pieluchy tetrowe</t>
  </si>
  <si>
    <t>Velis maxi</t>
  </si>
  <si>
    <t>Ręcznik papierowy składany 23x 25 2 warstwowy ( 3000) szt.</t>
  </si>
  <si>
    <t>Szufelka plastikowa</t>
  </si>
  <si>
    <t>Tabletki do zmywarki NT110</t>
  </si>
  <si>
    <t>FORLUX</t>
  </si>
  <si>
    <t>Sól próżniowa w tabletkach 25 kg</t>
  </si>
  <si>
    <t>op</t>
  </si>
  <si>
    <t>Odkamieniacz do zmywarki</t>
  </si>
  <si>
    <t>AMINOX</t>
  </si>
  <si>
    <t>Rosil DRY</t>
  </si>
  <si>
    <t>10l</t>
  </si>
  <si>
    <t>Gąbka do tefolnu</t>
  </si>
  <si>
    <t>Płyn specjalistyczny antypoślizgowy</t>
  </si>
  <si>
    <t>TENZI TOPEFEKT DIAM</t>
  </si>
  <si>
    <t xml:space="preserve">Płyn do czyszczenia pieca konwekcyjnego </t>
  </si>
  <si>
    <t>GRAN SMOG TENZI</t>
  </si>
  <si>
    <t>Szczotka do mycia na rączce</t>
  </si>
  <si>
    <t>Płyn chirurgiczny do dezynfekcji rąk</t>
  </si>
  <si>
    <t>De_ZAL TENZI</t>
  </si>
  <si>
    <t>Woda destylowana</t>
  </si>
  <si>
    <t xml:space="preserve">Nakładka mopa bawełnianego  40 cm </t>
  </si>
  <si>
    <t>Splast</t>
  </si>
  <si>
    <t>Płyn  do mycia Sali gimnastycznej</t>
  </si>
  <si>
    <t xml:space="preserve"> szt.</t>
  </si>
  <si>
    <t>tabletki solne</t>
  </si>
  <si>
    <t>25 kg</t>
  </si>
  <si>
    <t>Szczotka do pajęczyn</t>
  </si>
  <si>
    <t>Woreczki rozmiar 14/4/26</t>
  </si>
  <si>
    <t>zapas mop okragły</t>
  </si>
  <si>
    <t>Płyn do czyszczenia pieca</t>
  </si>
  <si>
    <t>PROFICHEF</t>
  </si>
  <si>
    <t>Wkład do mopa</t>
  </si>
  <si>
    <t>RAVI</t>
  </si>
  <si>
    <t>Płyn do maszynowego mycia Sali gimnastycznej</t>
  </si>
  <si>
    <t>Płyn do karchera</t>
  </si>
  <si>
    <t>Worki do odkurzacza</t>
  </si>
  <si>
    <t>Fartuszki jednorazowe foliowe</t>
  </si>
  <si>
    <t>Fartuchy jednorazowe dla Sanepidu</t>
  </si>
  <si>
    <t>Płyn myjacy do zmywarek</t>
  </si>
  <si>
    <t>papier toaletowy do dozowników</t>
  </si>
  <si>
    <t xml:space="preserve">Nabłyszczacz do zmywarki </t>
  </si>
  <si>
    <t>Ręcznik papierowy 2 w 1</t>
  </si>
  <si>
    <t>MAXICELULOZA</t>
  </si>
  <si>
    <t>Nakładka bawełniana DUO 40 cm</t>
  </si>
  <si>
    <t>Mop z wkładem akrylowym do zamiatania dużych powierzchni 100 cm</t>
  </si>
  <si>
    <t>Reklamówki jednorazowe 5 kg</t>
  </si>
  <si>
    <t>Płyn do dezynfekcji rąk</t>
  </si>
  <si>
    <t>Zapalniczki</t>
  </si>
  <si>
    <t>Gaz do zapalniczek</t>
  </si>
  <si>
    <t>Płyn do gresu</t>
  </si>
  <si>
    <t>Serwetki gasronomiczne</t>
  </si>
  <si>
    <t>Rękawice flokowane</t>
  </si>
  <si>
    <t>Czyściwo białe</t>
  </si>
  <si>
    <t>Płyn pleśniobójczy</t>
  </si>
  <si>
    <t>0,6l</t>
  </si>
  <si>
    <t>Levage-L20</t>
  </si>
  <si>
    <t>25 l</t>
  </si>
  <si>
    <t>Preparat do mycia w zmywarce</t>
  </si>
  <si>
    <t>Nabłyszczacz do zmywarki</t>
  </si>
  <si>
    <t>Levage-L30</t>
  </si>
  <si>
    <t>Preparat do usuwania kamienia w zmywarce</t>
  </si>
  <si>
    <t>Levage-L50</t>
  </si>
  <si>
    <t>Czyściwo niebieskie</t>
  </si>
  <si>
    <t>Prosan plus</t>
  </si>
  <si>
    <t>Wiaderko małe 3l</t>
  </si>
  <si>
    <t>Chusteczki 2w 150</t>
  </si>
  <si>
    <t xml:space="preserve">Proszek na mrówki </t>
  </si>
  <si>
    <t>Bros</t>
  </si>
  <si>
    <t>250g</t>
  </si>
  <si>
    <t xml:space="preserve"> Płyn na komary 20g</t>
  </si>
  <si>
    <t>Bandit</t>
  </si>
  <si>
    <t>1.</t>
  </si>
  <si>
    <t>2.</t>
  </si>
  <si>
    <t>3.</t>
  </si>
  <si>
    <t>4.</t>
  </si>
  <si>
    <t>5.</t>
  </si>
  <si>
    <t>6.</t>
  </si>
  <si>
    <t>7.</t>
  </si>
  <si>
    <t>8.</t>
  </si>
  <si>
    <t>9.</t>
  </si>
  <si>
    <t>10.</t>
  </si>
  <si>
    <t>11.</t>
  </si>
  <si>
    <t>12.</t>
  </si>
  <si>
    <t>13.</t>
  </si>
  <si>
    <t>14.</t>
  </si>
  <si>
    <t>15.</t>
  </si>
  <si>
    <t>16.</t>
  </si>
  <si>
    <t>17.</t>
  </si>
  <si>
    <t>18.</t>
  </si>
  <si>
    <t>19.</t>
  </si>
  <si>
    <t>20.</t>
  </si>
  <si>
    <t>21.</t>
  </si>
  <si>
    <t>22.</t>
  </si>
  <si>
    <t>23.</t>
  </si>
  <si>
    <t>24.</t>
  </si>
  <si>
    <t>25.</t>
  </si>
  <si>
    <t>26.</t>
  </si>
  <si>
    <t>27.</t>
  </si>
  <si>
    <t>28.</t>
  </si>
  <si>
    <t>29.</t>
  </si>
  <si>
    <t>30.</t>
  </si>
  <si>
    <t>31.</t>
  </si>
  <si>
    <t>32.</t>
  </si>
  <si>
    <t>33.</t>
  </si>
  <si>
    <t>34.</t>
  </si>
  <si>
    <t>35.</t>
  </si>
  <si>
    <t>36.</t>
  </si>
  <si>
    <t>37.</t>
  </si>
  <si>
    <t>38.</t>
  </si>
  <si>
    <t>39.</t>
  </si>
  <si>
    <t>40.</t>
  </si>
  <si>
    <t>41.</t>
  </si>
  <si>
    <t>42.</t>
  </si>
  <si>
    <t>43.</t>
  </si>
  <si>
    <t>44.</t>
  </si>
  <si>
    <t>45.</t>
  </si>
  <si>
    <t>46.</t>
  </si>
  <si>
    <t>47.</t>
  </si>
  <si>
    <t>48.</t>
  </si>
  <si>
    <t>49.</t>
  </si>
  <si>
    <t>50.</t>
  </si>
  <si>
    <t>51.</t>
  </si>
  <si>
    <t>52.</t>
  </si>
  <si>
    <t>53.</t>
  </si>
  <si>
    <t>54.</t>
  </si>
  <si>
    <t>55.</t>
  </si>
  <si>
    <t>56.</t>
  </si>
  <si>
    <t>57.</t>
  </si>
  <si>
    <t>58.</t>
  </si>
  <si>
    <t>59.</t>
  </si>
  <si>
    <t>60.</t>
  </si>
  <si>
    <t>61.</t>
  </si>
  <si>
    <t>62.</t>
  </si>
  <si>
    <t>63.</t>
  </si>
  <si>
    <t>64.</t>
  </si>
  <si>
    <t>65.</t>
  </si>
  <si>
    <t>66.</t>
  </si>
  <si>
    <t>67.</t>
  </si>
  <si>
    <t>68.</t>
  </si>
  <si>
    <t>69.</t>
  </si>
  <si>
    <t>70.</t>
  </si>
  <si>
    <t>71.</t>
  </si>
  <si>
    <t>72.</t>
  </si>
  <si>
    <t>73.</t>
  </si>
  <si>
    <t>74.</t>
  </si>
  <si>
    <t>75.</t>
  </si>
  <si>
    <t>76.</t>
  </si>
  <si>
    <t>77.</t>
  </si>
  <si>
    <t>78.</t>
  </si>
  <si>
    <t>79.</t>
  </si>
  <si>
    <t>80.</t>
  </si>
  <si>
    <t>81.</t>
  </si>
  <si>
    <t>82.</t>
  </si>
  <si>
    <t>83.</t>
  </si>
  <si>
    <t>84.</t>
  </si>
  <si>
    <t>85.</t>
  </si>
  <si>
    <t>86.</t>
  </si>
  <si>
    <t>87.</t>
  </si>
  <si>
    <t>88.</t>
  </si>
  <si>
    <t>89.</t>
  </si>
  <si>
    <t>90.</t>
  </si>
  <si>
    <t>91.</t>
  </si>
  <si>
    <t>92.</t>
  </si>
  <si>
    <t>93.</t>
  </si>
  <si>
    <t>94.</t>
  </si>
  <si>
    <t>95.</t>
  </si>
  <si>
    <t>96.</t>
  </si>
  <si>
    <t>97.</t>
  </si>
  <si>
    <t>98.</t>
  </si>
  <si>
    <t>99.</t>
  </si>
  <si>
    <t>100.</t>
  </si>
  <si>
    <t>101.</t>
  </si>
  <si>
    <t>102.</t>
  </si>
  <si>
    <t>103.</t>
  </si>
  <si>
    <t>104.</t>
  </si>
  <si>
    <t>105.</t>
  </si>
  <si>
    <t>106.</t>
  </si>
  <si>
    <t>107.</t>
  </si>
  <si>
    <t>108.</t>
  </si>
  <si>
    <t>109.</t>
  </si>
  <si>
    <t>110.</t>
  </si>
  <si>
    <t>111.</t>
  </si>
  <si>
    <t>112.</t>
  </si>
  <si>
    <t>113.</t>
  </si>
  <si>
    <t>114.</t>
  </si>
  <si>
    <t>115.</t>
  </si>
  <si>
    <t>116.</t>
  </si>
  <si>
    <t>117.</t>
  </si>
  <si>
    <t>118.</t>
  </si>
  <si>
    <t>119.</t>
  </si>
  <si>
    <t>120.</t>
  </si>
  <si>
    <t>121.</t>
  </si>
  <si>
    <t>122.</t>
  </si>
  <si>
    <t>123.</t>
  </si>
  <si>
    <t>124.</t>
  </si>
  <si>
    <t>125.</t>
  </si>
  <si>
    <t>126.</t>
  </si>
  <si>
    <t>127.</t>
  </si>
  <si>
    <t>128.</t>
  </si>
  <si>
    <t>129.</t>
  </si>
  <si>
    <t>130.</t>
  </si>
  <si>
    <t>131.</t>
  </si>
  <si>
    <t>132.</t>
  </si>
  <si>
    <t>133.</t>
  </si>
  <si>
    <t>134.</t>
  </si>
  <si>
    <t>135.</t>
  </si>
  <si>
    <t>136.</t>
  </si>
  <si>
    <t>137.</t>
  </si>
  <si>
    <t>138.</t>
  </si>
  <si>
    <t>139.</t>
  </si>
  <si>
    <t>140.</t>
  </si>
  <si>
    <t>141.</t>
  </si>
  <si>
    <t>142.</t>
  </si>
  <si>
    <t>143.</t>
  </si>
  <si>
    <t>144.</t>
  </si>
  <si>
    <t>145.</t>
  </si>
  <si>
    <t>146.</t>
  </si>
  <si>
    <t>147.</t>
  </si>
  <si>
    <t>148.</t>
  </si>
  <si>
    <t>149.</t>
  </si>
  <si>
    <t>150.</t>
  </si>
  <si>
    <t>151.</t>
  </si>
  <si>
    <t>152.</t>
  </si>
  <si>
    <t>153.</t>
  </si>
  <si>
    <t>154.</t>
  </si>
  <si>
    <t>155.</t>
  </si>
  <si>
    <t>156.</t>
  </si>
  <si>
    <t>157.</t>
  </si>
  <si>
    <t>158.</t>
  </si>
  <si>
    <t>159.</t>
  </si>
  <si>
    <t>160.</t>
  </si>
  <si>
    <t>161.</t>
  </si>
  <si>
    <t>162.</t>
  </si>
  <si>
    <t>163.</t>
  </si>
  <si>
    <t>164.</t>
  </si>
  <si>
    <t>165.</t>
  </si>
  <si>
    <t>166.</t>
  </si>
  <si>
    <t>167.</t>
  </si>
  <si>
    <t>168.</t>
  </si>
  <si>
    <t>169.</t>
  </si>
  <si>
    <t>170.</t>
  </si>
  <si>
    <t>171.</t>
  </si>
  <si>
    <t>172.</t>
  </si>
  <si>
    <t>173.</t>
  </si>
  <si>
    <t>174.</t>
  </si>
  <si>
    <t>175.</t>
  </si>
  <si>
    <t>176.</t>
  </si>
  <si>
    <t>177.</t>
  </si>
  <si>
    <t>178.</t>
  </si>
  <si>
    <t>179.</t>
  </si>
  <si>
    <t>180.</t>
  </si>
  <si>
    <t>181.</t>
  </si>
  <si>
    <t>182.</t>
  </si>
  <si>
    <t>183.</t>
  </si>
  <si>
    <t>184.</t>
  </si>
  <si>
    <t>185.</t>
  </si>
  <si>
    <t>186.</t>
  </si>
  <si>
    <t>187.</t>
  </si>
  <si>
    <t>188.</t>
  </si>
  <si>
    <t>189.</t>
  </si>
  <si>
    <t>190.</t>
  </si>
  <si>
    <t>191.</t>
  </si>
  <si>
    <t>192.</t>
  </si>
  <si>
    <t>193.</t>
  </si>
  <si>
    <t>194.</t>
  </si>
  <si>
    <t>195.</t>
  </si>
  <si>
    <t>196.</t>
  </si>
  <si>
    <t>197.</t>
  </si>
  <si>
    <t>198.</t>
  </si>
  <si>
    <t>199.</t>
  </si>
  <si>
    <t>200.</t>
  </si>
  <si>
    <t>201.</t>
  </si>
  <si>
    <t>202.</t>
  </si>
  <si>
    <t>203.</t>
  </si>
  <si>
    <r>
      <t xml:space="preserve">Wykonawca musi wycenić wszystkie produkty wpisując </t>
    </r>
    <r>
      <rPr>
        <b/>
        <u/>
        <sz val="18"/>
        <rFont val="Arial"/>
        <family val="2"/>
        <charset val="238"/>
      </rPr>
      <t xml:space="preserve">cenę jednostkową brutto w PLN każdego produktu </t>
    </r>
    <r>
      <rPr>
        <b/>
        <sz val="18"/>
        <rFont val="Arial"/>
        <family val="2"/>
        <charset val="238"/>
      </rPr>
      <t>w kolumnie nr 38 (AL). Wykonawca musi określić szacunkową wartość zamówienia dla poszczególnych Jednostkek organizacyjnych Gminy Miejskiej Jarosław objętych niniejszym postępowaniem - arkusz kalkulacyjny pozwala na automatyczne zliczenie tychże pozycji jednakże do obowiązku Wykonawcy należy wnikliwa weryfikacja poszczególnych pozycji w zakresie dokonanych działań matematycznych. UWAGA: Niewycenienie wszystkich produktów będzie skutkować odrzuceniem oferty na podstawie art. 226 ust. 1 pkt 5 ustawy Pzp,Wszelkie wskazania nazw handlowych, producentów lub systemów (np. TORK, Viledalub inne) należy rozumieć jako określenie standardu technicznego, funkcjonalnego lub eksploatacyjnego posiadanych przez Jednostki urządzeń, uchwytów, dozowników, stelaży lub systemów sprzątających. Zamawiający dopuszcza zastosowanie produktów równoważnych pod warunkiem, że:
1) są w pełni kompatybilne z posiadanymi przez Jednostki urządzeniami, uchwytami, dozownikami, uchwytami mopów i innymi systemami,
2) nie wymagają wymiany, modyfikacji ani zakupu dodatkowych elementów, adapterów czy przejściówek po stronie Zamawiającego,
3) zapewniają identyczną lub wyższą funkcjonalność, trwałość oraz efektywność użytkową,
4) nie zmieniają technologii pracy, sposobu montażu ani eksploatacji posiadanych urządzeń.</t>
    </r>
  </si>
</sst>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4" formatCode="_-* #,##0.00\ &quot;zł&quot;_-;\-* #,##0.00\ &quot;zł&quot;_-;_-* &quot;-&quot;??\ &quot;zł&quot;_-;_-@_-"/>
    <numFmt numFmtId="164" formatCode="[$-415]General"/>
  </numFmts>
  <fonts count="22" x14ac:knownFonts="1">
    <font>
      <sz val="11"/>
      <color theme="1"/>
      <name val="Calibri"/>
      <family val="2"/>
      <scheme val="minor"/>
    </font>
    <font>
      <sz val="11"/>
      <color theme="1"/>
      <name val="Calibri"/>
      <family val="2"/>
      <charset val="238"/>
      <scheme val="minor"/>
    </font>
    <font>
      <sz val="11"/>
      <color theme="1"/>
      <name val="Calibri"/>
      <family val="2"/>
      <charset val="238"/>
      <scheme val="minor"/>
    </font>
    <font>
      <b/>
      <sz val="11"/>
      <color theme="1"/>
      <name val="Calibri"/>
      <family val="2"/>
      <charset val="238"/>
      <scheme val="minor"/>
    </font>
    <font>
      <sz val="11"/>
      <color rgb="FF000000"/>
      <name val="Calibri"/>
      <family val="2"/>
      <charset val="238"/>
    </font>
    <font>
      <u/>
      <sz val="11"/>
      <color rgb="FF0563C1"/>
      <name val="Calibri"/>
      <family val="2"/>
      <charset val="238"/>
    </font>
    <font>
      <b/>
      <sz val="12"/>
      <color theme="1"/>
      <name val="Calibri"/>
      <family val="2"/>
      <charset val="238"/>
      <scheme val="minor"/>
    </font>
    <font>
      <sz val="12"/>
      <color theme="1"/>
      <name val="Calibri"/>
      <family val="2"/>
      <charset val="238"/>
      <scheme val="minor"/>
    </font>
    <font>
      <sz val="11"/>
      <name val="Calibri"/>
      <family val="2"/>
      <scheme val="minor"/>
    </font>
    <font>
      <sz val="12"/>
      <name val="Arial"/>
      <family val="2"/>
      <charset val="238"/>
    </font>
    <font>
      <b/>
      <sz val="11"/>
      <color rgb="FF3F3F3F"/>
      <name val="Calibri"/>
      <family val="2"/>
      <charset val="238"/>
      <scheme val="minor"/>
    </font>
    <font>
      <sz val="8"/>
      <name val="Calibri"/>
      <family val="2"/>
      <scheme val="minor"/>
    </font>
    <font>
      <b/>
      <sz val="12"/>
      <color theme="1"/>
      <name val="Arial"/>
      <family val="2"/>
      <charset val="238"/>
    </font>
    <font>
      <b/>
      <sz val="12"/>
      <name val="Arial"/>
      <family val="2"/>
      <charset val="238"/>
    </font>
    <font>
      <sz val="12"/>
      <color theme="1"/>
      <name val="Arial"/>
      <family val="2"/>
      <charset val="238"/>
    </font>
    <font>
      <sz val="12"/>
      <color rgb="FF000000"/>
      <name val="Arial"/>
      <family val="2"/>
      <charset val="238"/>
    </font>
    <font>
      <u/>
      <sz val="12"/>
      <color theme="1"/>
      <name val="Arial"/>
      <family val="2"/>
      <charset val="238"/>
    </font>
    <font>
      <sz val="12"/>
      <color rgb="FF1C1C1C"/>
      <name val="Arial"/>
      <family val="2"/>
      <charset val="238"/>
    </font>
    <font>
      <sz val="11"/>
      <color theme="1"/>
      <name val="Calibri"/>
      <family val="2"/>
      <scheme val="minor"/>
    </font>
    <font>
      <b/>
      <sz val="20"/>
      <color theme="1"/>
      <name val="Arial"/>
      <family val="2"/>
      <charset val="238"/>
    </font>
    <font>
      <b/>
      <sz val="18"/>
      <name val="Arial"/>
      <family val="2"/>
      <charset val="238"/>
    </font>
    <font>
      <b/>
      <u/>
      <sz val="18"/>
      <name val="Arial"/>
      <family val="2"/>
      <charset val="238"/>
    </font>
  </fonts>
  <fills count="14">
    <fill>
      <patternFill patternType="none"/>
    </fill>
    <fill>
      <patternFill patternType="gray125"/>
    </fill>
    <fill>
      <patternFill patternType="solid">
        <fgColor theme="0" tint="-0.249977111117893"/>
        <bgColor indexed="64"/>
      </patternFill>
    </fill>
    <fill>
      <patternFill patternType="solid">
        <fgColor rgb="FFFFFF99"/>
        <bgColor indexed="64"/>
      </patternFill>
    </fill>
    <fill>
      <patternFill patternType="solid">
        <fgColor theme="9" tint="0.39997558519241921"/>
        <bgColor indexed="64"/>
      </patternFill>
    </fill>
    <fill>
      <patternFill patternType="solid">
        <fgColor theme="5" tint="0.59999389629810485"/>
        <bgColor indexed="64"/>
      </patternFill>
    </fill>
    <fill>
      <patternFill patternType="solid">
        <fgColor theme="0"/>
        <bgColor indexed="64"/>
      </patternFill>
    </fill>
    <fill>
      <patternFill patternType="solid">
        <fgColor rgb="FFF2F2F2"/>
      </patternFill>
    </fill>
    <fill>
      <patternFill patternType="solid">
        <fgColor theme="0" tint="-0.34998626667073579"/>
        <bgColor indexed="64"/>
      </patternFill>
    </fill>
    <fill>
      <patternFill patternType="solid">
        <fgColor theme="6" tint="-0.249977111117893"/>
        <bgColor indexed="64"/>
      </patternFill>
    </fill>
    <fill>
      <patternFill patternType="solid">
        <fgColor rgb="FFE6F2C0"/>
        <bgColor indexed="64"/>
      </patternFill>
    </fill>
    <fill>
      <patternFill patternType="solid">
        <fgColor theme="6" tint="0.59999389629810485"/>
        <bgColor indexed="64"/>
      </patternFill>
    </fill>
    <fill>
      <patternFill patternType="solid">
        <fgColor theme="6" tint="0.39997558519241921"/>
        <bgColor indexed="64"/>
      </patternFill>
    </fill>
    <fill>
      <patternFill patternType="solid">
        <fgColor rgb="FFFFFF00"/>
        <bgColor indexed="64"/>
      </patternFill>
    </fill>
  </fills>
  <borders count="2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top style="thin">
        <color indexed="64"/>
      </top>
      <bottom/>
      <diagonal/>
    </border>
    <border>
      <left/>
      <right style="thin">
        <color indexed="64"/>
      </right>
      <top/>
      <bottom style="thin">
        <color indexed="64"/>
      </bottom>
      <diagonal/>
    </border>
    <border>
      <left style="medium">
        <color indexed="64"/>
      </left>
      <right style="medium">
        <color indexed="64"/>
      </right>
      <top style="medium">
        <color indexed="64"/>
      </top>
      <bottom/>
      <diagonal/>
    </border>
    <border>
      <left style="medium">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rgb="FF3F3F3F"/>
      </left>
      <right style="thin">
        <color rgb="FF3F3F3F"/>
      </right>
      <top style="thin">
        <color rgb="FF3F3F3F"/>
      </top>
      <bottom style="thin">
        <color rgb="FF3F3F3F"/>
      </bottom>
      <diagonal/>
    </border>
    <border>
      <left style="medium">
        <color indexed="64"/>
      </left>
      <right/>
      <top style="medium">
        <color indexed="64"/>
      </top>
      <bottom/>
      <diagonal/>
    </border>
    <border>
      <left style="thin">
        <color indexed="64"/>
      </left>
      <right/>
      <top/>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medium">
        <color indexed="64"/>
      </bottom>
      <diagonal/>
    </border>
    <border>
      <left style="medium">
        <color indexed="64"/>
      </left>
      <right style="medium">
        <color indexed="64"/>
      </right>
      <top/>
      <bottom style="medium">
        <color indexed="64"/>
      </bottom>
      <diagonal/>
    </border>
    <border>
      <left style="thin">
        <color indexed="64"/>
      </left>
      <right style="thin">
        <color indexed="64"/>
      </right>
      <top/>
      <bottom style="medium">
        <color indexed="64"/>
      </bottom>
      <diagonal/>
    </border>
    <border>
      <left/>
      <right/>
      <top style="medium">
        <color indexed="64"/>
      </top>
      <bottom style="medium">
        <color indexed="64"/>
      </bottom>
      <diagonal/>
    </border>
    <border>
      <left style="medium">
        <color indexed="64"/>
      </left>
      <right style="medium">
        <color indexed="64"/>
      </right>
      <top style="thin">
        <color indexed="64"/>
      </top>
      <bottom/>
      <diagonal/>
    </border>
    <border>
      <left/>
      <right style="thin">
        <color indexed="64"/>
      </right>
      <top/>
      <bottom/>
      <diagonal/>
    </border>
    <border>
      <left style="thin">
        <color indexed="64"/>
      </left>
      <right style="thin">
        <color indexed="64"/>
      </right>
      <top/>
      <bottom/>
      <diagonal/>
    </border>
  </borders>
  <cellStyleXfs count="8">
    <xf numFmtId="0" fontId="0" fillId="0" borderId="0"/>
    <xf numFmtId="0" fontId="2" fillId="0" borderId="0"/>
    <xf numFmtId="0" fontId="4" fillId="0" borderId="0"/>
    <xf numFmtId="0" fontId="5" fillId="0" borderId="0" applyBorder="0" applyProtection="0"/>
    <xf numFmtId="164" fontId="4" fillId="0" borderId="0"/>
    <xf numFmtId="0" fontId="10" fillId="7" borderId="14" applyNumberFormat="0" applyAlignment="0" applyProtection="0"/>
    <xf numFmtId="44" fontId="18" fillId="0" borderId="0" applyFont="0" applyFill="0" applyBorder="0" applyAlignment="0" applyProtection="0"/>
    <xf numFmtId="0" fontId="1" fillId="0" borderId="0"/>
  </cellStyleXfs>
  <cellXfs count="87">
    <xf numFmtId="0" fontId="0" fillId="0" borderId="0" xfId="0"/>
    <xf numFmtId="0" fontId="3" fillId="0" borderId="0" xfId="0" applyFont="1"/>
    <xf numFmtId="0" fontId="0" fillId="0" borderId="0" xfId="0" applyAlignment="1">
      <alignment wrapText="1"/>
    </xf>
    <xf numFmtId="0" fontId="0" fillId="0" borderId="0" xfId="0" applyAlignment="1">
      <alignment horizontal="center" vertical="center"/>
    </xf>
    <xf numFmtId="0" fontId="8" fillId="0" borderId="0" xfId="0" applyFont="1" applyAlignment="1">
      <alignment wrapText="1"/>
    </xf>
    <xf numFmtId="0" fontId="7" fillId="0" borderId="0" xfId="0" applyFont="1" applyAlignment="1">
      <alignment horizontal="left" vertical="center" wrapText="1"/>
    </xf>
    <xf numFmtId="0" fontId="12" fillId="0" borderId="5" xfId="0" applyFont="1" applyBorder="1" applyAlignment="1">
      <alignment horizontal="center" vertical="center" textRotation="90"/>
    </xf>
    <xf numFmtId="0" fontId="13" fillId="0" borderId="5" xfId="0" applyFont="1" applyBorder="1" applyAlignment="1">
      <alignment horizontal="center" vertical="center" textRotation="90"/>
    </xf>
    <xf numFmtId="0" fontId="12" fillId="8" borderId="12" xfId="0" applyFont="1" applyFill="1" applyBorder="1" applyAlignment="1">
      <alignment horizontal="center" vertical="center"/>
    </xf>
    <xf numFmtId="0" fontId="12" fillId="8" borderId="13" xfId="0" applyFont="1" applyFill="1" applyBorder="1" applyAlignment="1">
      <alignment horizontal="center" vertical="center" wrapText="1"/>
    </xf>
    <xf numFmtId="0" fontId="14" fillId="6" borderId="7" xfId="0" applyFont="1" applyFill="1" applyBorder="1" applyAlignment="1">
      <alignment horizontal="center" vertical="center" wrapText="1"/>
    </xf>
    <xf numFmtId="0" fontId="9" fillId="0" borderId="1" xfId="0" applyFont="1" applyBorder="1" applyAlignment="1">
      <alignment vertical="center" wrapText="1"/>
    </xf>
    <xf numFmtId="0" fontId="12" fillId="4" borderId="15" xfId="0" applyFont="1" applyFill="1" applyBorder="1" applyAlignment="1">
      <alignment horizontal="center" vertical="center" textRotation="90"/>
    </xf>
    <xf numFmtId="0" fontId="12" fillId="4" borderId="8" xfId="0" applyFont="1" applyFill="1" applyBorder="1" applyAlignment="1">
      <alignment horizontal="center" vertical="center" wrapText="1"/>
    </xf>
    <xf numFmtId="44" fontId="12" fillId="9" borderId="17" xfId="0" applyNumberFormat="1" applyFont="1" applyFill="1" applyBorder="1" applyAlignment="1">
      <alignment horizontal="center" vertical="center" wrapText="1"/>
    </xf>
    <xf numFmtId="44" fontId="12" fillId="9" borderId="18" xfId="0" applyNumberFormat="1" applyFont="1" applyFill="1" applyBorder="1" applyAlignment="1">
      <alignment horizontal="center" vertical="center" wrapText="1"/>
    </xf>
    <xf numFmtId="44" fontId="14" fillId="3" borderId="10" xfId="0" applyNumberFormat="1" applyFont="1" applyFill="1" applyBorder="1" applyAlignment="1">
      <alignment horizontal="center" vertical="center" wrapText="1"/>
    </xf>
    <xf numFmtId="44" fontId="14" fillId="0" borderId="6" xfId="6" applyFont="1" applyFill="1" applyBorder="1" applyAlignment="1">
      <alignment horizontal="center" vertical="center" wrapText="1"/>
    </xf>
    <xf numFmtId="0" fontId="14" fillId="0" borderId="0" xfId="0" applyFont="1"/>
    <xf numFmtId="44" fontId="0" fillId="0" borderId="0" xfId="0" applyNumberFormat="1"/>
    <xf numFmtId="44" fontId="9" fillId="3" borderId="1" xfId="0" applyNumberFormat="1" applyFont="1" applyFill="1" applyBorder="1" applyAlignment="1">
      <alignment vertical="center" wrapText="1"/>
    </xf>
    <xf numFmtId="44" fontId="12" fillId="3" borderId="1" xfId="0" applyNumberFormat="1" applyFont="1" applyFill="1" applyBorder="1" applyAlignment="1">
      <alignment horizontal="center" vertical="center"/>
    </xf>
    <xf numFmtId="0" fontId="12" fillId="10" borderId="1" xfId="0" applyFont="1" applyFill="1" applyBorder="1" applyAlignment="1">
      <alignment horizontal="center" vertical="center" wrapText="1"/>
    </xf>
    <xf numFmtId="0" fontId="14" fillId="11" borderId="1" xfId="0" applyFont="1" applyFill="1" applyBorder="1" applyAlignment="1">
      <alignment vertical="top" wrapText="1"/>
    </xf>
    <xf numFmtId="0" fontId="12" fillId="11" borderId="1" xfId="0" applyFont="1" applyFill="1" applyBorder="1" applyAlignment="1">
      <alignment horizontal="center" vertical="center" wrapText="1"/>
    </xf>
    <xf numFmtId="0" fontId="12" fillId="11" borderId="1" xfId="0" applyFont="1" applyFill="1" applyBorder="1" applyAlignment="1">
      <alignment horizontal="center" vertical="center"/>
    </xf>
    <xf numFmtId="0" fontId="14" fillId="11" borderId="1" xfId="0" applyFont="1" applyFill="1" applyBorder="1" applyAlignment="1">
      <alignment horizontal="left" vertical="top" wrapText="1"/>
    </xf>
    <xf numFmtId="0" fontId="14" fillId="11" borderId="1" xfId="5" applyFont="1" applyFill="1" applyBorder="1" applyAlignment="1">
      <alignment horizontal="left" vertical="top" wrapText="1"/>
    </xf>
    <xf numFmtId="0" fontId="12" fillId="11" borderId="1" xfId="5" applyFont="1" applyFill="1" applyBorder="1" applyAlignment="1">
      <alignment horizontal="center" vertical="center" wrapText="1"/>
    </xf>
    <xf numFmtId="0" fontId="9" fillId="11" borderId="1" xfId="0" applyFont="1" applyFill="1" applyBorder="1" applyAlignment="1">
      <alignment horizontal="left" vertical="top" wrapText="1"/>
    </xf>
    <xf numFmtId="0" fontId="13" fillId="11" borderId="1" xfId="0" applyFont="1" applyFill="1" applyBorder="1" applyAlignment="1">
      <alignment horizontal="center" vertical="center" wrapText="1"/>
    </xf>
    <xf numFmtId="0" fontId="17" fillId="11" borderId="1" xfId="0" applyFont="1" applyFill="1" applyBorder="1" applyAlignment="1">
      <alignment vertical="top" wrapText="1"/>
    </xf>
    <xf numFmtId="0" fontId="14" fillId="11" borderId="1" xfId="0" applyFont="1" applyFill="1" applyBorder="1" applyAlignment="1">
      <alignment horizontal="left" vertical="center" wrapText="1"/>
    </xf>
    <xf numFmtId="0" fontId="14" fillId="11" borderId="1" xfId="0" applyFont="1" applyFill="1" applyBorder="1" applyAlignment="1">
      <alignment horizontal="center" vertical="center"/>
    </xf>
    <xf numFmtId="0" fontId="6" fillId="11" borderId="1" xfId="0" applyFont="1" applyFill="1" applyBorder="1" applyAlignment="1">
      <alignment horizontal="center" vertical="center" wrapText="1"/>
    </xf>
    <xf numFmtId="0" fontId="6" fillId="11" borderId="1" xfId="0" applyFont="1" applyFill="1" applyBorder="1" applyAlignment="1">
      <alignment horizontal="center" vertical="center"/>
    </xf>
    <xf numFmtId="0" fontId="14" fillId="11" borderId="1" xfId="0" applyFont="1" applyFill="1" applyBorder="1" applyAlignment="1">
      <alignment vertical="center" wrapText="1"/>
    </xf>
    <xf numFmtId="0" fontId="12" fillId="11" borderId="1" xfId="0" applyFont="1" applyFill="1" applyBorder="1" applyAlignment="1">
      <alignment horizontal="center"/>
    </xf>
    <xf numFmtId="0" fontId="12" fillId="8" borderId="23" xfId="0" applyFont="1" applyFill="1" applyBorder="1" applyAlignment="1">
      <alignment horizontal="center" vertical="center"/>
    </xf>
    <xf numFmtId="0" fontId="12" fillId="12" borderId="12" xfId="0" applyFont="1" applyFill="1" applyBorder="1" applyAlignment="1">
      <alignment horizontal="center" vertical="center"/>
    </xf>
    <xf numFmtId="0" fontId="12" fillId="13" borderId="5" xfId="0" applyFont="1" applyFill="1" applyBorder="1" applyAlignment="1">
      <alignment horizontal="center" vertical="center" textRotation="90"/>
    </xf>
    <xf numFmtId="0" fontId="12" fillId="10" borderId="9" xfId="0" applyFont="1" applyFill="1" applyBorder="1" applyAlignment="1">
      <alignment horizontal="center" vertical="center" wrapText="1"/>
    </xf>
    <xf numFmtId="44" fontId="12" fillId="9" borderId="0" xfId="0" applyNumberFormat="1" applyFont="1" applyFill="1" applyBorder="1" applyAlignment="1">
      <alignment horizontal="center" vertical="center" wrapText="1"/>
    </xf>
    <xf numFmtId="44" fontId="14" fillId="3" borderId="0" xfId="0" applyNumberFormat="1" applyFont="1" applyFill="1" applyBorder="1" applyAlignment="1">
      <alignment horizontal="center" vertical="center" wrapText="1"/>
    </xf>
    <xf numFmtId="0" fontId="14" fillId="11" borderId="5" xfId="0" applyFont="1" applyFill="1" applyBorder="1" applyAlignment="1">
      <alignment horizontal="left" vertical="center" wrapText="1"/>
    </xf>
    <xf numFmtId="0" fontId="12" fillId="11" borderId="5" xfId="0" applyFont="1" applyFill="1" applyBorder="1" applyAlignment="1">
      <alignment horizontal="center" vertical="center" wrapText="1"/>
    </xf>
    <xf numFmtId="0" fontId="12" fillId="11" borderId="5" xfId="0" applyFont="1" applyFill="1" applyBorder="1" applyAlignment="1">
      <alignment horizontal="center" vertical="center"/>
    </xf>
    <xf numFmtId="0" fontId="12" fillId="10" borderId="5" xfId="0" applyFont="1" applyFill="1" applyBorder="1" applyAlignment="1">
      <alignment horizontal="center" vertical="center" wrapText="1"/>
    </xf>
    <xf numFmtId="0" fontId="12" fillId="12" borderId="15" xfId="0" applyFont="1" applyFill="1" applyBorder="1" applyAlignment="1">
      <alignment horizontal="center" vertical="center"/>
    </xf>
    <xf numFmtId="0" fontId="12" fillId="12" borderId="1" xfId="0" applyFont="1" applyFill="1" applyBorder="1" applyAlignment="1">
      <alignment horizontal="center" vertical="center"/>
    </xf>
    <xf numFmtId="0" fontId="12" fillId="12" borderId="5" xfId="0" applyFont="1" applyFill="1" applyBorder="1" applyAlignment="1">
      <alignment horizontal="center" vertical="center"/>
    </xf>
    <xf numFmtId="44" fontId="14" fillId="0" borderId="0" xfId="6" applyFont="1" applyFill="1" applyBorder="1" applyAlignment="1">
      <alignment horizontal="center" vertical="center" wrapText="1"/>
    </xf>
    <xf numFmtId="44" fontId="12" fillId="9" borderId="1" xfId="0" applyNumberFormat="1" applyFont="1" applyFill="1" applyBorder="1" applyAlignment="1">
      <alignment horizontal="center" vertical="center" wrapText="1"/>
    </xf>
    <xf numFmtId="44" fontId="14" fillId="3" borderId="1" xfId="0" applyNumberFormat="1" applyFont="1" applyFill="1" applyBorder="1" applyAlignment="1">
      <alignment horizontal="center" vertical="center" wrapText="1"/>
    </xf>
    <xf numFmtId="44" fontId="14" fillId="0" borderId="1" xfId="6" applyFont="1" applyFill="1" applyBorder="1" applyAlignment="1">
      <alignment horizontal="center" vertical="center" wrapText="1"/>
    </xf>
    <xf numFmtId="0" fontId="0" fillId="0" borderId="1" xfId="0" applyBorder="1" applyAlignment="1">
      <alignment wrapText="1"/>
    </xf>
    <xf numFmtId="0" fontId="0" fillId="0" borderId="0" xfId="0" applyBorder="1" applyAlignment="1">
      <alignment wrapText="1"/>
    </xf>
    <xf numFmtId="0" fontId="20" fillId="0" borderId="2" xfId="0" applyFont="1" applyBorder="1" applyAlignment="1">
      <alignment horizontal="left" vertical="top" wrapText="1"/>
    </xf>
    <xf numFmtId="0" fontId="20" fillId="0" borderId="3" xfId="0" applyFont="1" applyBorder="1" applyAlignment="1">
      <alignment horizontal="left" vertical="top" wrapText="1"/>
    </xf>
    <xf numFmtId="0" fontId="20" fillId="0" borderId="4" xfId="0" applyFont="1" applyBorder="1" applyAlignment="1">
      <alignment horizontal="left" vertical="top" wrapText="1"/>
    </xf>
    <xf numFmtId="0" fontId="19" fillId="2" borderId="16" xfId="0" applyFont="1" applyFill="1" applyBorder="1" applyAlignment="1">
      <alignment horizontal="center" vertical="center"/>
    </xf>
    <xf numFmtId="0" fontId="19" fillId="2" borderId="0" xfId="0" applyFont="1" applyFill="1" applyAlignment="1">
      <alignment horizontal="center" vertical="center"/>
    </xf>
    <xf numFmtId="0" fontId="12" fillId="5" borderId="7" xfId="0" applyFont="1" applyFill="1" applyBorder="1" applyAlignment="1">
      <alignment horizontal="center" vertical="center"/>
    </xf>
    <xf numFmtId="0" fontId="12" fillId="5" borderId="8" xfId="0" applyFont="1" applyFill="1" applyBorder="1" applyAlignment="1">
      <alignment horizontal="center" vertical="center"/>
    </xf>
    <xf numFmtId="0" fontId="12" fillId="3" borderId="19" xfId="0" applyFont="1" applyFill="1" applyBorder="1" applyAlignment="1">
      <alignment horizontal="center" vertical="center" textRotation="90"/>
    </xf>
    <xf numFmtId="0" fontId="12" fillId="3" borderId="20" xfId="0" applyFont="1" applyFill="1" applyBorder="1" applyAlignment="1">
      <alignment horizontal="center" vertical="center" textRotation="90"/>
    </xf>
    <xf numFmtId="0" fontId="12" fillId="9" borderId="11" xfId="0" applyFont="1" applyFill="1" applyBorder="1" applyAlignment="1">
      <alignment horizontal="center" vertical="center" textRotation="90" wrapText="1"/>
    </xf>
    <xf numFmtId="0" fontId="12" fillId="9" borderId="21" xfId="0" applyFont="1" applyFill="1" applyBorder="1" applyAlignment="1">
      <alignment horizontal="center" vertical="center" textRotation="90" wrapText="1"/>
    </xf>
    <xf numFmtId="0" fontId="12" fillId="2" borderId="2" xfId="0" applyFont="1" applyFill="1" applyBorder="1" applyAlignment="1">
      <alignment horizontal="center" vertical="center"/>
    </xf>
    <xf numFmtId="0" fontId="12" fillId="2" borderId="3" xfId="0" applyFont="1" applyFill="1" applyBorder="1" applyAlignment="1">
      <alignment horizontal="center" vertical="center"/>
    </xf>
    <xf numFmtId="0" fontId="12" fillId="2" borderId="9" xfId="0" applyFont="1" applyFill="1" applyBorder="1" applyAlignment="1">
      <alignment horizontal="center" vertical="center"/>
    </xf>
    <xf numFmtId="0" fontId="12" fillId="0" borderId="5" xfId="0" applyFont="1" applyBorder="1" applyAlignment="1">
      <alignment horizontal="center" vertical="center" wrapText="1"/>
    </xf>
    <xf numFmtId="0" fontId="12" fillId="0" borderId="22" xfId="0" applyFont="1" applyBorder="1" applyAlignment="1">
      <alignment horizontal="center" vertical="center" wrapText="1"/>
    </xf>
    <xf numFmtId="0" fontId="12" fillId="0" borderId="5" xfId="0" applyFont="1" applyBorder="1" applyAlignment="1">
      <alignment horizontal="center" vertical="center" textRotation="90"/>
    </xf>
    <xf numFmtId="0" fontId="12" fillId="0" borderId="22" xfId="0" applyFont="1" applyBorder="1" applyAlignment="1">
      <alignment horizontal="center" vertical="center" textRotation="90"/>
    </xf>
    <xf numFmtId="0" fontId="12" fillId="0" borderId="5" xfId="0" applyFont="1" applyBorder="1" applyAlignment="1">
      <alignment horizontal="left" vertical="center" wrapText="1"/>
    </xf>
    <xf numFmtId="0" fontId="12" fillId="0" borderId="22" xfId="0" applyFont="1" applyBorder="1" applyAlignment="1">
      <alignment horizontal="left" vertical="center" wrapText="1"/>
    </xf>
    <xf numFmtId="0" fontId="12" fillId="0" borderId="5" xfId="0" applyFont="1" applyBorder="1" applyAlignment="1">
      <alignment horizontal="center" vertical="center"/>
    </xf>
    <xf numFmtId="0" fontId="12" fillId="0" borderId="22" xfId="0" applyFont="1" applyBorder="1" applyAlignment="1">
      <alignment horizontal="center" vertical="center"/>
    </xf>
    <xf numFmtId="0" fontId="14" fillId="11" borderId="5" xfId="0" applyFont="1" applyFill="1" applyBorder="1" applyAlignment="1">
      <alignment horizontal="left" vertical="top" wrapText="1"/>
    </xf>
    <xf numFmtId="44" fontId="12" fillId="9" borderId="24" xfId="0" applyNumberFormat="1" applyFont="1" applyFill="1" applyBorder="1" applyAlignment="1">
      <alignment horizontal="center" vertical="center" wrapText="1"/>
    </xf>
    <xf numFmtId="44" fontId="14" fillId="3" borderId="25" xfId="0" applyNumberFormat="1" applyFont="1" applyFill="1" applyBorder="1" applyAlignment="1">
      <alignment horizontal="center" vertical="center" wrapText="1"/>
    </xf>
    <xf numFmtId="44" fontId="14" fillId="0" borderId="26" xfId="6" applyFont="1" applyFill="1" applyBorder="1" applyAlignment="1">
      <alignment horizontal="center" vertical="center" wrapText="1"/>
    </xf>
    <xf numFmtId="44" fontId="12" fillId="9" borderId="5" xfId="0" applyNumberFormat="1" applyFont="1" applyFill="1" applyBorder="1" applyAlignment="1">
      <alignment horizontal="center" vertical="center" wrapText="1"/>
    </xf>
    <xf numFmtId="44" fontId="14" fillId="3" borderId="5" xfId="0" applyNumberFormat="1" applyFont="1" applyFill="1" applyBorder="1" applyAlignment="1">
      <alignment horizontal="center" vertical="center" wrapText="1"/>
    </xf>
    <xf numFmtId="44" fontId="14" fillId="0" borderId="5" xfId="6" applyFont="1" applyFill="1" applyBorder="1" applyAlignment="1">
      <alignment horizontal="center" vertical="center" wrapText="1"/>
    </xf>
    <xf numFmtId="0" fontId="0" fillId="0" borderId="5" xfId="0" applyBorder="1" applyAlignment="1">
      <alignment wrapText="1"/>
    </xf>
  </cellXfs>
  <cellStyles count="8">
    <cellStyle name="Dane wyjściowe" xfId="5" builtinId="21"/>
    <cellStyle name="Excel Built-in Normal" xfId="4"/>
    <cellStyle name="Hiperłącze 2" xfId="3"/>
    <cellStyle name="Normalny" xfId="0" builtinId="0"/>
    <cellStyle name="Normalny 2" xfId="1"/>
    <cellStyle name="Normalny 2 2" xfId="7"/>
    <cellStyle name="Normalny 3" xfId="2"/>
    <cellStyle name="Walutowy" xfId="6" builtinId="4"/>
  </cellStyles>
  <dxfs count="2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colors>
    <mruColors>
      <color rgb="FFE6F2C0"/>
      <color rgb="FFFFFF99"/>
      <color rgb="FFFF6600"/>
      <color rgb="FFFF3300"/>
      <color rgb="FFFFFFFF"/>
      <color rgb="FFFE4B3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1">
    <pageSetUpPr fitToPage="1"/>
  </sheetPr>
  <dimension ref="A1:AR2076"/>
  <sheetViews>
    <sheetView tabSelected="1" zoomScale="89" zoomScaleNormal="89" workbookViewId="0">
      <pane ySplit="4" topLeftCell="A208" activePane="bottomLeft" state="frozen"/>
      <selection pane="bottomLeft" activeCell="B208" sqref="B208:E208"/>
    </sheetView>
  </sheetViews>
  <sheetFormatPr defaultRowHeight="15.75" x14ac:dyDescent="0.25"/>
  <cols>
    <col min="1" max="1" width="7.140625" customWidth="1"/>
    <col min="2" max="2" width="122" style="5" bestFit="1" customWidth="1"/>
    <col min="3" max="3" width="23" style="5" customWidth="1"/>
    <col min="4" max="4" width="13.7109375" style="5" customWidth="1"/>
    <col min="5" max="5" width="16.7109375" style="3" customWidth="1"/>
    <col min="6" max="6" width="8.140625" style="3" customWidth="1"/>
    <col min="7" max="9" width="7.28515625" style="3" customWidth="1"/>
    <col min="10" max="10" width="8.42578125" customWidth="1"/>
    <col min="11" max="11" width="0.140625" customWidth="1"/>
    <col min="12" max="12" width="8.42578125" customWidth="1"/>
    <col min="13" max="13" width="7.7109375" customWidth="1"/>
    <col min="14" max="14" width="7" customWidth="1"/>
    <col min="15" max="15" width="5.7109375" customWidth="1"/>
    <col min="16" max="16" width="8.28515625" customWidth="1"/>
    <col min="17" max="17" width="9" customWidth="1"/>
    <col min="18" max="18" width="8.85546875" customWidth="1"/>
    <col min="19" max="19" width="7" customWidth="1"/>
    <col min="20" max="20" width="8.140625" customWidth="1"/>
    <col min="21" max="21" width="8.7109375" customWidth="1"/>
    <col min="22" max="22" width="9.42578125" customWidth="1"/>
    <col min="23" max="23" width="9.7109375" customWidth="1"/>
    <col min="24" max="24" width="11" style="1" customWidth="1"/>
    <col min="25" max="25" width="13.85546875" customWidth="1"/>
    <col min="26" max="26" width="19.5703125" customWidth="1"/>
    <col min="27" max="44" width="15.7109375" style="3" customWidth="1"/>
  </cols>
  <sheetData>
    <row r="1" spans="1:44" ht="54" customHeight="1" thickBot="1" x14ac:dyDescent="0.3">
      <c r="A1" s="60" t="s">
        <v>314</v>
      </c>
      <c r="B1" s="61"/>
      <c r="C1" s="61"/>
      <c r="D1" s="61"/>
      <c r="E1" s="61"/>
      <c r="F1" s="61"/>
      <c r="G1" s="61"/>
      <c r="H1" s="61"/>
      <c r="I1" s="61"/>
      <c r="J1" s="61"/>
      <c r="K1" s="61"/>
      <c r="L1" s="61"/>
      <c r="M1" s="61"/>
      <c r="N1" s="61"/>
      <c r="O1" s="61"/>
      <c r="P1" s="61"/>
      <c r="Q1" s="61"/>
      <c r="R1" s="61"/>
      <c r="S1" s="61"/>
      <c r="T1" s="61"/>
      <c r="U1" s="61"/>
      <c r="V1" s="61"/>
      <c r="W1" s="61"/>
      <c r="X1" s="61"/>
      <c r="Y1" s="61"/>
      <c r="Z1" s="61"/>
      <c r="AA1" s="61"/>
      <c r="AB1" s="61"/>
      <c r="AC1" s="61"/>
      <c r="AD1" s="61"/>
      <c r="AE1" s="61"/>
      <c r="AF1" s="61"/>
      <c r="AG1" s="61"/>
      <c r="AH1" s="61"/>
      <c r="AI1" s="61"/>
      <c r="AJ1" s="61"/>
      <c r="AK1" s="61"/>
      <c r="AL1" s="61"/>
      <c r="AM1" s="61"/>
      <c r="AN1" s="61"/>
      <c r="AO1" s="61"/>
      <c r="AP1" s="61"/>
      <c r="AQ1" s="61"/>
      <c r="AR1" s="61"/>
    </row>
    <row r="2" spans="1:44" ht="16.5" customHeight="1" thickBot="1" x14ac:dyDescent="0.3">
      <c r="A2" s="77" t="s">
        <v>0</v>
      </c>
      <c r="B2" s="75" t="s">
        <v>291</v>
      </c>
      <c r="C2" s="71" t="s">
        <v>258</v>
      </c>
      <c r="D2" s="71" t="s">
        <v>224</v>
      </c>
      <c r="E2" s="73" t="s">
        <v>1</v>
      </c>
      <c r="F2" s="68" t="s">
        <v>3</v>
      </c>
      <c r="G2" s="69"/>
      <c r="H2" s="69"/>
      <c r="I2" s="69"/>
      <c r="J2" s="69"/>
      <c r="K2" s="69"/>
      <c r="L2" s="69"/>
      <c r="M2" s="69"/>
      <c r="N2" s="69"/>
      <c r="O2" s="69"/>
      <c r="P2" s="69"/>
      <c r="Q2" s="69"/>
      <c r="R2" s="69"/>
      <c r="S2" s="69"/>
      <c r="T2" s="69"/>
      <c r="U2" s="69"/>
      <c r="V2" s="69"/>
      <c r="W2" s="69"/>
      <c r="X2" s="70"/>
      <c r="Y2" s="66" t="s">
        <v>5</v>
      </c>
      <c r="Z2" s="64" t="s">
        <v>12</v>
      </c>
      <c r="AA2" s="62" t="s">
        <v>13</v>
      </c>
      <c r="AB2" s="63"/>
      <c r="AC2" s="63"/>
      <c r="AD2" s="63"/>
      <c r="AE2" s="63"/>
      <c r="AF2" s="63"/>
      <c r="AG2" s="63"/>
      <c r="AH2" s="63"/>
      <c r="AI2" s="63"/>
      <c r="AJ2" s="63"/>
      <c r="AK2" s="63"/>
      <c r="AL2" s="63"/>
      <c r="AM2" s="63"/>
      <c r="AN2" s="63"/>
      <c r="AO2" s="63"/>
      <c r="AP2" s="63"/>
      <c r="AQ2" s="63"/>
      <c r="AR2" s="63"/>
    </row>
    <row r="3" spans="1:44" ht="171" customHeight="1" thickBot="1" x14ac:dyDescent="0.3">
      <c r="A3" s="78"/>
      <c r="B3" s="76"/>
      <c r="C3" s="72"/>
      <c r="D3" s="72"/>
      <c r="E3" s="74"/>
      <c r="F3" s="40" t="s">
        <v>225</v>
      </c>
      <c r="G3" s="40" t="s">
        <v>9</v>
      </c>
      <c r="H3" s="40" t="s">
        <v>10</v>
      </c>
      <c r="I3" s="40" t="s">
        <v>303</v>
      </c>
      <c r="J3" s="40" t="s">
        <v>7</v>
      </c>
      <c r="K3" s="40" t="s">
        <v>2</v>
      </c>
      <c r="L3" s="40" t="s">
        <v>8</v>
      </c>
      <c r="M3" s="40" t="s">
        <v>226</v>
      </c>
      <c r="N3" s="40" t="s">
        <v>293</v>
      </c>
      <c r="O3" s="40" t="s">
        <v>304</v>
      </c>
      <c r="P3" s="40" t="s">
        <v>294</v>
      </c>
      <c r="Q3" s="7" t="s">
        <v>295</v>
      </c>
      <c r="R3" s="7" t="s">
        <v>301</v>
      </c>
      <c r="S3" s="6" t="s">
        <v>296</v>
      </c>
      <c r="T3" s="6" t="s">
        <v>11</v>
      </c>
      <c r="U3" s="6" t="s">
        <v>297</v>
      </c>
      <c r="V3" s="6" t="s">
        <v>298</v>
      </c>
      <c r="W3" s="6" t="s">
        <v>299</v>
      </c>
      <c r="X3" s="12" t="s">
        <v>4</v>
      </c>
      <c r="Y3" s="67"/>
      <c r="Z3" s="65"/>
      <c r="AA3" s="6" t="s">
        <v>225</v>
      </c>
      <c r="AB3" s="6" t="s">
        <v>9</v>
      </c>
      <c r="AC3" s="6" t="s">
        <v>10</v>
      </c>
      <c r="AD3" s="6" t="s">
        <v>303</v>
      </c>
      <c r="AE3" s="6" t="s">
        <v>7</v>
      </c>
      <c r="AF3" s="6" t="s">
        <v>2</v>
      </c>
      <c r="AG3" s="6" t="s">
        <v>8</v>
      </c>
      <c r="AH3" s="6" t="s">
        <v>226</v>
      </c>
      <c r="AI3" s="6" t="s">
        <v>293</v>
      </c>
      <c r="AJ3" s="6" t="s">
        <v>300</v>
      </c>
      <c r="AK3" s="7" t="s">
        <v>294</v>
      </c>
      <c r="AL3" s="7" t="s">
        <v>295</v>
      </c>
      <c r="AM3" s="6" t="s">
        <v>301</v>
      </c>
      <c r="AN3" s="6" t="s">
        <v>296</v>
      </c>
      <c r="AO3" s="6" t="s">
        <v>302</v>
      </c>
      <c r="AP3" s="6" t="s">
        <v>297</v>
      </c>
      <c r="AQ3" s="6" t="s">
        <v>298</v>
      </c>
      <c r="AR3" s="6" t="s">
        <v>299</v>
      </c>
    </row>
    <row r="4" spans="1:44" ht="16.5" thickBot="1" x14ac:dyDescent="0.3">
      <c r="A4" s="8">
        <v>1</v>
      </c>
      <c r="B4" s="8">
        <v>2</v>
      </c>
      <c r="C4" s="8">
        <v>3</v>
      </c>
      <c r="D4" s="8">
        <v>4</v>
      </c>
      <c r="E4" s="8">
        <v>5</v>
      </c>
      <c r="F4" s="8">
        <v>6</v>
      </c>
      <c r="G4" s="8">
        <v>7</v>
      </c>
      <c r="H4" s="8">
        <v>8</v>
      </c>
      <c r="I4" s="8">
        <v>9</v>
      </c>
      <c r="J4" s="8">
        <v>10</v>
      </c>
      <c r="K4" s="8">
        <v>11</v>
      </c>
      <c r="L4" s="8">
        <v>12</v>
      </c>
      <c r="M4" s="8">
        <v>13</v>
      </c>
      <c r="N4" s="8">
        <v>14</v>
      </c>
      <c r="O4" s="8">
        <v>15</v>
      </c>
      <c r="P4" s="8">
        <v>16</v>
      </c>
      <c r="Q4" s="8">
        <v>17</v>
      </c>
      <c r="R4" s="8">
        <v>18</v>
      </c>
      <c r="S4" s="8">
        <v>19</v>
      </c>
      <c r="T4" s="8">
        <v>20</v>
      </c>
      <c r="U4" s="8">
        <v>21</v>
      </c>
      <c r="V4" s="8">
        <v>22</v>
      </c>
      <c r="W4" s="8">
        <v>23</v>
      </c>
      <c r="X4" s="8">
        <v>24</v>
      </c>
      <c r="Y4" s="8">
        <v>25</v>
      </c>
      <c r="Z4" s="8">
        <v>26</v>
      </c>
      <c r="AA4" s="9">
        <v>27</v>
      </c>
      <c r="AB4" s="9">
        <v>28</v>
      </c>
      <c r="AC4" s="8">
        <v>29</v>
      </c>
      <c r="AD4" s="8">
        <v>30</v>
      </c>
      <c r="AE4" s="8">
        <v>31</v>
      </c>
      <c r="AF4" s="9">
        <v>32</v>
      </c>
      <c r="AG4" s="8">
        <v>33</v>
      </c>
      <c r="AH4" s="9">
        <v>34</v>
      </c>
      <c r="AI4" s="8">
        <v>35</v>
      </c>
      <c r="AJ4" s="9">
        <v>36</v>
      </c>
      <c r="AK4" s="8">
        <v>37</v>
      </c>
      <c r="AL4" s="9">
        <v>38</v>
      </c>
      <c r="AM4" s="8">
        <v>39</v>
      </c>
      <c r="AN4" s="38">
        <v>40</v>
      </c>
      <c r="AO4" s="9">
        <v>41</v>
      </c>
      <c r="AP4" s="8">
        <v>42</v>
      </c>
      <c r="AQ4" s="9">
        <v>43</v>
      </c>
      <c r="AR4" s="8">
        <v>44</v>
      </c>
    </row>
    <row r="5" spans="1:44" s="2" customFormat="1" ht="101.25" customHeight="1" thickBot="1" x14ac:dyDescent="0.3">
      <c r="A5" s="10" t="s">
        <v>390</v>
      </c>
      <c r="B5" s="23" t="s">
        <v>292</v>
      </c>
      <c r="C5" s="24" t="s">
        <v>168</v>
      </c>
      <c r="D5" s="25" t="s">
        <v>94</v>
      </c>
      <c r="E5" s="24" t="s">
        <v>123</v>
      </c>
      <c r="F5" s="22"/>
      <c r="G5" s="22"/>
      <c r="H5" s="22"/>
      <c r="I5" s="39"/>
      <c r="J5" s="22"/>
      <c r="K5" s="22"/>
      <c r="L5" s="22"/>
      <c r="M5" s="22"/>
      <c r="N5" s="22"/>
      <c r="O5" s="22"/>
      <c r="P5" s="22"/>
      <c r="Q5" s="22">
        <v>2</v>
      </c>
      <c r="R5" s="22">
        <v>20</v>
      </c>
      <c r="S5" s="22"/>
      <c r="T5" s="22"/>
      <c r="U5" s="22"/>
      <c r="V5" s="22"/>
      <c r="W5" s="22"/>
      <c r="X5" s="13">
        <f t="shared" ref="X5:X35" si="0">SUM(F5:W5)</f>
        <v>22</v>
      </c>
      <c r="Y5" s="14"/>
      <c r="Z5" s="16">
        <f t="shared" ref="Z5:Z35" si="1">($X5*$Y5)</f>
        <v>0</v>
      </c>
      <c r="AA5" s="17">
        <f t="shared" ref="AA5:AA35" si="2">PRODUCT(F5*$Y5)</f>
        <v>0</v>
      </c>
      <c r="AB5" s="17">
        <f t="shared" ref="AB5:AB35" si="3">PRODUCT(G5*$Y5)</f>
        <v>0</v>
      </c>
      <c r="AC5" s="17">
        <f t="shared" ref="AC5:AC35" si="4">PRODUCT(H5*$Y5)</f>
        <v>0</v>
      </c>
      <c r="AD5" s="17"/>
      <c r="AE5" s="17">
        <f t="shared" ref="AE5:AE35" si="5">PRODUCT(J5*$Y5)</f>
        <v>0</v>
      </c>
      <c r="AF5" s="17">
        <f t="shared" ref="AF5:AF35" si="6">PRODUCT(K5*$Y5)</f>
        <v>0</v>
      </c>
      <c r="AG5" s="17">
        <f t="shared" ref="AG5:AG35" si="7">PRODUCT(L5*$Y5)</f>
        <v>0</v>
      </c>
      <c r="AH5" s="17">
        <f t="shared" ref="AH5:AH35" si="8">PRODUCT(M5*$Y5)</f>
        <v>0</v>
      </c>
      <c r="AI5" s="17">
        <f>PRODUCT(P5*$Y5)</f>
        <v>0</v>
      </c>
      <c r="AJ5" s="17">
        <f>PRODUCT(Q5*$Y5)</f>
        <v>0</v>
      </c>
      <c r="AK5" s="17">
        <f>PRODUCT(Q5*$Y5)</f>
        <v>0</v>
      </c>
      <c r="AL5" s="17">
        <f>PRODUCT(R5*$Y5)</f>
        <v>0</v>
      </c>
      <c r="AM5" s="17">
        <f>PRODUCT(S5*$Y5)</f>
        <v>0</v>
      </c>
      <c r="AN5" s="17">
        <f>PRODUCT(T5*$Y5)</f>
        <v>0</v>
      </c>
      <c r="AO5" s="17">
        <f t="shared" ref="AO5:AO35" si="9">PRODUCT(T5*$Y5)</f>
        <v>0</v>
      </c>
      <c r="AP5" s="17">
        <f t="shared" ref="AP5:AP35" si="10">PRODUCT(U5*$Y5)</f>
        <v>0</v>
      </c>
      <c r="AQ5" s="17">
        <f t="shared" ref="AQ5:AQ35" si="11">PRODUCT(V5*$Y5)</f>
        <v>0</v>
      </c>
      <c r="AR5" s="17">
        <f t="shared" ref="AR5:AR35" si="12">PRODUCT(W5*$Y5)</f>
        <v>0</v>
      </c>
    </row>
    <row r="6" spans="1:44" s="2" customFormat="1" ht="60.75" thickBot="1" x14ac:dyDescent="0.3">
      <c r="A6" s="10" t="s">
        <v>391</v>
      </c>
      <c r="B6" s="23" t="s">
        <v>259</v>
      </c>
      <c r="C6" s="24" t="s">
        <v>191</v>
      </c>
      <c r="D6" s="25"/>
      <c r="E6" s="24" t="s">
        <v>116</v>
      </c>
      <c r="F6" s="22"/>
      <c r="G6" s="22"/>
      <c r="H6" s="22"/>
      <c r="I6" s="39"/>
      <c r="J6" s="22"/>
      <c r="K6" s="22"/>
      <c r="L6" s="22">
        <v>12</v>
      </c>
      <c r="M6" s="22"/>
      <c r="N6" s="22"/>
      <c r="O6" s="22"/>
      <c r="P6" s="22"/>
      <c r="Q6" s="22"/>
      <c r="R6" s="22"/>
      <c r="S6" s="22"/>
      <c r="T6" s="22"/>
      <c r="U6" s="22"/>
      <c r="V6" s="22"/>
      <c r="W6" s="22"/>
      <c r="X6" s="13">
        <f t="shared" si="0"/>
        <v>12</v>
      </c>
      <c r="Y6" s="15"/>
      <c r="Z6" s="16">
        <f t="shared" si="1"/>
        <v>0</v>
      </c>
      <c r="AA6" s="17">
        <f t="shared" si="2"/>
        <v>0</v>
      </c>
      <c r="AB6" s="17">
        <f t="shared" si="3"/>
        <v>0</v>
      </c>
      <c r="AC6" s="17">
        <f t="shared" si="4"/>
        <v>0</v>
      </c>
      <c r="AD6" s="17"/>
      <c r="AE6" s="17">
        <f t="shared" si="5"/>
        <v>0</v>
      </c>
      <c r="AF6" s="17">
        <f t="shared" si="6"/>
        <v>0</v>
      </c>
      <c r="AG6" s="17">
        <f t="shared" si="7"/>
        <v>0</v>
      </c>
      <c r="AH6" s="17">
        <f t="shared" si="8"/>
        <v>0</v>
      </c>
      <c r="AI6" s="17">
        <f t="shared" ref="AI6:AI35" si="13">PRODUCT(P6*$Y6)</f>
        <v>0</v>
      </c>
      <c r="AJ6" s="17">
        <f t="shared" ref="AJ6:AJ35" si="14">PRODUCT(Q6*$Y6)</f>
        <v>0</v>
      </c>
      <c r="AK6" s="17">
        <f t="shared" ref="AK6:AK35" si="15">PRODUCT(Q6*$Y6)</f>
        <v>0</v>
      </c>
      <c r="AL6" s="17">
        <f t="shared" ref="AL6:AL35" si="16">PRODUCT(R6*$Y6)</f>
        <v>0</v>
      </c>
      <c r="AM6" s="17">
        <f t="shared" ref="AM6:AM35" si="17">PRODUCT(S6*$Y6)</f>
        <v>0</v>
      </c>
      <c r="AN6" s="17">
        <f t="shared" ref="AN6:AN35" si="18">PRODUCT(T6*$Y6)</f>
        <v>0</v>
      </c>
      <c r="AO6" s="17">
        <f t="shared" si="9"/>
        <v>0</v>
      </c>
      <c r="AP6" s="17">
        <f t="shared" si="10"/>
        <v>0</v>
      </c>
      <c r="AQ6" s="17">
        <f t="shared" si="11"/>
        <v>0</v>
      </c>
      <c r="AR6" s="17">
        <f t="shared" si="12"/>
        <v>0</v>
      </c>
    </row>
    <row r="7" spans="1:44" s="2" customFormat="1" ht="16.5" thickBot="1" x14ac:dyDescent="0.3">
      <c r="A7" s="10" t="s">
        <v>392</v>
      </c>
      <c r="B7" s="23" t="s">
        <v>18</v>
      </c>
      <c r="C7" s="24" t="s">
        <v>147</v>
      </c>
      <c r="D7" s="25"/>
      <c r="E7" s="24" t="s">
        <v>123</v>
      </c>
      <c r="F7" s="22"/>
      <c r="G7" s="22"/>
      <c r="H7" s="22"/>
      <c r="I7" s="39">
        <v>10</v>
      </c>
      <c r="J7" s="22"/>
      <c r="K7" s="22"/>
      <c r="L7" s="22">
        <v>10</v>
      </c>
      <c r="M7" s="22"/>
      <c r="N7" s="22"/>
      <c r="O7" s="22">
        <v>20</v>
      </c>
      <c r="P7" s="22">
        <v>60</v>
      </c>
      <c r="Q7" s="22">
        <v>20</v>
      </c>
      <c r="R7" s="22">
        <v>75</v>
      </c>
      <c r="S7" s="22">
        <v>10</v>
      </c>
      <c r="T7" s="22">
        <v>50</v>
      </c>
      <c r="U7" s="22">
        <v>15</v>
      </c>
      <c r="V7" s="22">
        <v>20</v>
      </c>
      <c r="W7" s="22">
        <v>40</v>
      </c>
      <c r="X7" s="13">
        <f t="shared" si="0"/>
        <v>330</v>
      </c>
      <c r="Y7" s="15"/>
      <c r="Z7" s="16">
        <f t="shared" si="1"/>
        <v>0</v>
      </c>
      <c r="AA7" s="17">
        <f t="shared" si="2"/>
        <v>0</v>
      </c>
      <c r="AB7" s="17">
        <f t="shared" si="3"/>
        <v>0</v>
      </c>
      <c r="AC7" s="17">
        <f t="shared" si="4"/>
        <v>0</v>
      </c>
      <c r="AD7" s="17"/>
      <c r="AE7" s="17">
        <f t="shared" si="5"/>
        <v>0</v>
      </c>
      <c r="AF7" s="17">
        <f t="shared" si="6"/>
        <v>0</v>
      </c>
      <c r="AG7" s="17">
        <f t="shared" si="7"/>
        <v>0</v>
      </c>
      <c r="AH7" s="17">
        <f t="shared" si="8"/>
        <v>0</v>
      </c>
      <c r="AI7" s="17">
        <f t="shared" si="13"/>
        <v>0</v>
      </c>
      <c r="AJ7" s="17">
        <f t="shared" si="14"/>
        <v>0</v>
      </c>
      <c r="AK7" s="17">
        <f t="shared" si="15"/>
        <v>0</v>
      </c>
      <c r="AL7" s="17">
        <f t="shared" si="16"/>
        <v>0</v>
      </c>
      <c r="AM7" s="17">
        <f t="shared" si="17"/>
        <v>0</v>
      </c>
      <c r="AN7" s="17">
        <f t="shared" si="18"/>
        <v>0</v>
      </c>
      <c r="AO7" s="17">
        <f t="shared" si="9"/>
        <v>0</v>
      </c>
      <c r="AP7" s="17">
        <f t="shared" si="10"/>
        <v>0</v>
      </c>
      <c r="AQ7" s="17">
        <f t="shared" si="11"/>
        <v>0</v>
      </c>
      <c r="AR7" s="17">
        <f t="shared" si="12"/>
        <v>0</v>
      </c>
    </row>
    <row r="8" spans="1:44" s="2" customFormat="1" ht="45.75" thickBot="1" x14ac:dyDescent="0.3">
      <c r="A8" s="10" t="s">
        <v>393</v>
      </c>
      <c r="B8" s="26" t="s">
        <v>85</v>
      </c>
      <c r="C8" s="24" t="s">
        <v>216</v>
      </c>
      <c r="D8" s="25" t="s">
        <v>95</v>
      </c>
      <c r="E8" s="24" t="s">
        <v>123</v>
      </c>
      <c r="F8" s="22"/>
      <c r="G8" s="22"/>
      <c r="H8" s="22"/>
      <c r="I8" s="39"/>
      <c r="J8" s="22"/>
      <c r="K8" s="22"/>
      <c r="L8" s="22"/>
      <c r="M8" s="22"/>
      <c r="N8" s="22"/>
      <c r="O8" s="22"/>
      <c r="P8" s="22"/>
      <c r="Q8" s="22"/>
      <c r="R8" s="22"/>
      <c r="S8" s="22">
        <v>70</v>
      </c>
      <c r="T8" s="22"/>
      <c r="U8" s="22"/>
      <c r="V8" s="22"/>
      <c r="W8" s="22"/>
      <c r="X8" s="13">
        <f t="shared" si="0"/>
        <v>70</v>
      </c>
      <c r="Y8" s="15"/>
      <c r="Z8" s="16">
        <f t="shared" si="1"/>
        <v>0</v>
      </c>
      <c r="AA8" s="17">
        <f t="shared" si="2"/>
        <v>0</v>
      </c>
      <c r="AB8" s="17">
        <f t="shared" si="3"/>
        <v>0</v>
      </c>
      <c r="AC8" s="17">
        <f t="shared" si="4"/>
        <v>0</v>
      </c>
      <c r="AD8" s="17"/>
      <c r="AE8" s="17">
        <f t="shared" si="5"/>
        <v>0</v>
      </c>
      <c r="AF8" s="17">
        <f t="shared" si="6"/>
        <v>0</v>
      </c>
      <c r="AG8" s="17">
        <f t="shared" si="7"/>
        <v>0</v>
      </c>
      <c r="AH8" s="17">
        <f t="shared" si="8"/>
        <v>0</v>
      </c>
      <c r="AI8" s="17">
        <f t="shared" si="13"/>
        <v>0</v>
      </c>
      <c r="AJ8" s="17">
        <f t="shared" si="14"/>
        <v>0</v>
      </c>
      <c r="AK8" s="17">
        <f t="shared" si="15"/>
        <v>0</v>
      </c>
      <c r="AL8" s="17">
        <f t="shared" si="16"/>
        <v>0</v>
      </c>
      <c r="AM8" s="17">
        <f t="shared" si="17"/>
        <v>0</v>
      </c>
      <c r="AN8" s="17">
        <f t="shared" si="18"/>
        <v>0</v>
      </c>
      <c r="AO8" s="17">
        <f t="shared" si="9"/>
        <v>0</v>
      </c>
      <c r="AP8" s="17">
        <f t="shared" si="10"/>
        <v>0</v>
      </c>
      <c r="AQ8" s="17">
        <f t="shared" si="11"/>
        <v>0</v>
      </c>
      <c r="AR8" s="17">
        <f t="shared" si="12"/>
        <v>0</v>
      </c>
    </row>
    <row r="9" spans="1:44" s="2" customFormat="1" ht="210.75" thickBot="1" x14ac:dyDescent="0.3">
      <c r="A9" s="10" t="s">
        <v>394</v>
      </c>
      <c r="B9" s="23" t="s">
        <v>260</v>
      </c>
      <c r="C9" s="24" t="s">
        <v>166</v>
      </c>
      <c r="D9" s="25" t="s">
        <v>109</v>
      </c>
      <c r="E9" s="24" t="s">
        <v>123</v>
      </c>
      <c r="F9" s="22"/>
      <c r="G9" s="22"/>
      <c r="H9" s="22"/>
      <c r="I9" s="39"/>
      <c r="J9" s="22"/>
      <c r="K9" s="22"/>
      <c r="L9" s="22"/>
      <c r="M9" s="22"/>
      <c r="N9" s="22"/>
      <c r="O9" s="22">
        <v>80</v>
      </c>
      <c r="P9" s="22"/>
      <c r="Q9" s="22">
        <v>25</v>
      </c>
      <c r="R9" s="22">
        <v>20</v>
      </c>
      <c r="S9" s="22">
        <v>25</v>
      </c>
      <c r="T9" s="22">
        <v>20</v>
      </c>
      <c r="U9" s="22"/>
      <c r="V9" s="22"/>
      <c r="W9" s="22"/>
      <c r="X9" s="13">
        <f t="shared" si="0"/>
        <v>170</v>
      </c>
      <c r="Y9" s="14"/>
      <c r="Z9" s="16">
        <f t="shared" si="1"/>
        <v>0</v>
      </c>
      <c r="AA9" s="17">
        <f t="shared" si="2"/>
        <v>0</v>
      </c>
      <c r="AB9" s="17">
        <f t="shared" si="3"/>
        <v>0</v>
      </c>
      <c r="AC9" s="17">
        <f t="shared" si="4"/>
        <v>0</v>
      </c>
      <c r="AD9" s="17"/>
      <c r="AE9" s="17">
        <f t="shared" si="5"/>
        <v>0</v>
      </c>
      <c r="AF9" s="17">
        <f t="shared" si="6"/>
        <v>0</v>
      </c>
      <c r="AG9" s="17">
        <f t="shared" si="7"/>
        <v>0</v>
      </c>
      <c r="AH9" s="17">
        <f t="shared" si="8"/>
        <v>0</v>
      </c>
      <c r="AI9" s="17">
        <f t="shared" si="13"/>
        <v>0</v>
      </c>
      <c r="AJ9" s="17">
        <f t="shared" si="14"/>
        <v>0</v>
      </c>
      <c r="AK9" s="17">
        <f t="shared" si="15"/>
        <v>0</v>
      </c>
      <c r="AL9" s="17">
        <f t="shared" si="16"/>
        <v>0</v>
      </c>
      <c r="AM9" s="17">
        <f t="shared" si="17"/>
        <v>0</v>
      </c>
      <c r="AN9" s="17">
        <f t="shared" si="18"/>
        <v>0</v>
      </c>
      <c r="AO9" s="17">
        <f t="shared" si="9"/>
        <v>0</v>
      </c>
      <c r="AP9" s="17">
        <f t="shared" si="10"/>
        <v>0</v>
      </c>
      <c r="AQ9" s="17">
        <f t="shared" si="11"/>
        <v>0</v>
      </c>
      <c r="AR9" s="17">
        <f t="shared" si="12"/>
        <v>0</v>
      </c>
    </row>
    <row r="10" spans="1:44" s="2" customFormat="1" ht="75.75" thickBot="1" x14ac:dyDescent="0.3">
      <c r="A10" s="10" t="s">
        <v>395</v>
      </c>
      <c r="B10" s="26" t="s">
        <v>82</v>
      </c>
      <c r="C10" s="24" t="s">
        <v>213</v>
      </c>
      <c r="D10" s="25" t="s">
        <v>93</v>
      </c>
      <c r="E10" s="24" t="s">
        <v>123</v>
      </c>
      <c r="F10" s="22"/>
      <c r="G10" s="22"/>
      <c r="H10" s="22"/>
      <c r="I10" s="39"/>
      <c r="J10" s="22"/>
      <c r="K10" s="22"/>
      <c r="L10" s="22"/>
      <c r="M10" s="22"/>
      <c r="N10" s="22"/>
      <c r="O10" s="22"/>
      <c r="P10" s="22"/>
      <c r="Q10" s="22">
        <v>10</v>
      </c>
      <c r="R10" s="22"/>
      <c r="S10" s="22"/>
      <c r="T10" s="22"/>
      <c r="U10" s="22"/>
      <c r="V10" s="22"/>
      <c r="W10" s="22"/>
      <c r="X10" s="13">
        <f t="shared" si="0"/>
        <v>10</v>
      </c>
      <c r="Y10" s="15"/>
      <c r="Z10" s="16">
        <f t="shared" si="1"/>
        <v>0</v>
      </c>
      <c r="AA10" s="17">
        <f t="shared" si="2"/>
        <v>0</v>
      </c>
      <c r="AB10" s="17">
        <f t="shared" si="3"/>
        <v>0</v>
      </c>
      <c r="AC10" s="17">
        <f t="shared" si="4"/>
        <v>0</v>
      </c>
      <c r="AD10" s="17"/>
      <c r="AE10" s="17">
        <f t="shared" si="5"/>
        <v>0</v>
      </c>
      <c r="AF10" s="17">
        <f t="shared" si="6"/>
        <v>0</v>
      </c>
      <c r="AG10" s="17">
        <f t="shared" si="7"/>
        <v>0</v>
      </c>
      <c r="AH10" s="17">
        <f t="shared" si="8"/>
        <v>0</v>
      </c>
      <c r="AI10" s="17">
        <f t="shared" si="13"/>
        <v>0</v>
      </c>
      <c r="AJ10" s="17">
        <f t="shared" si="14"/>
        <v>0</v>
      </c>
      <c r="AK10" s="17">
        <f t="shared" si="15"/>
        <v>0</v>
      </c>
      <c r="AL10" s="17">
        <f t="shared" si="16"/>
        <v>0</v>
      </c>
      <c r="AM10" s="17">
        <f t="shared" si="17"/>
        <v>0</v>
      </c>
      <c r="AN10" s="17">
        <f t="shared" si="18"/>
        <v>0</v>
      </c>
      <c r="AO10" s="17">
        <f t="shared" si="9"/>
        <v>0</v>
      </c>
      <c r="AP10" s="17">
        <f t="shared" si="10"/>
        <v>0</v>
      </c>
      <c r="AQ10" s="17">
        <f t="shared" si="11"/>
        <v>0</v>
      </c>
      <c r="AR10" s="17">
        <f t="shared" si="12"/>
        <v>0</v>
      </c>
    </row>
    <row r="11" spans="1:44" s="2" customFormat="1" ht="45.75" thickBot="1" x14ac:dyDescent="0.3">
      <c r="A11" s="10" t="s">
        <v>396</v>
      </c>
      <c r="B11" s="23" t="s">
        <v>261</v>
      </c>
      <c r="C11" s="24" t="s">
        <v>146</v>
      </c>
      <c r="D11" s="25">
        <v>40</v>
      </c>
      <c r="E11" s="24" t="s">
        <v>116</v>
      </c>
      <c r="F11" s="22">
        <v>50</v>
      </c>
      <c r="G11" s="22">
        <v>15</v>
      </c>
      <c r="H11" s="22"/>
      <c r="I11" s="39"/>
      <c r="J11" s="22"/>
      <c r="K11" s="22"/>
      <c r="L11" s="22"/>
      <c r="M11" s="22"/>
      <c r="N11" s="22">
        <v>30</v>
      </c>
      <c r="O11" s="22"/>
      <c r="P11" s="22">
        <v>15</v>
      </c>
      <c r="Q11" s="22">
        <v>20</v>
      </c>
      <c r="R11" s="22"/>
      <c r="S11" s="22"/>
      <c r="T11" s="22">
        <v>50</v>
      </c>
      <c r="U11" s="22"/>
      <c r="V11" s="22">
        <v>20</v>
      </c>
      <c r="W11" s="22"/>
      <c r="X11" s="13">
        <f t="shared" si="0"/>
        <v>200</v>
      </c>
      <c r="Y11" s="14"/>
      <c r="Z11" s="16">
        <f t="shared" si="1"/>
        <v>0</v>
      </c>
      <c r="AA11" s="17">
        <f t="shared" si="2"/>
        <v>0</v>
      </c>
      <c r="AB11" s="17">
        <f t="shared" si="3"/>
        <v>0</v>
      </c>
      <c r="AC11" s="17">
        <f t="shared" si="4"/>
        <v>0</v>
      </c>
      <c r="AD11" s="17"/>
      <c r="AE11" s="17">
        <f t="shared" si="5"/>
        <v>0</v>
      </c>
      <c r="AF11" s="17">
        <f t="shared" si="6"/>
        <v>0</v>
      </c>
      <c r="AG11" s="17">
        <f t="shared" si="7"/>
        <v>0</v>
      </c>
      <c r="AH11" s="17">
        <f t="shared" si="8"/>
        <v>0</v>
      </c>
      <c r="AI11" s="17">
        <f t="shared" si="13"/>
        <v>0</v>
      </c>
      <c r="AJ11" s="17">
        <f t="shared" si="14"/>
        <v>0</v>
      </c>
      <c r="AK11" s="17">
        <f t="shared" si="15"/>
        <v>0</v>
      </c>
      <c r="AL11" s="17">
        <f t="shared" si="16"/>
        <v>0</v>
      </c>
      <c r="AM11" s="17">
        <f t="shared" si="17"/>
        <v>0</v>
      </c>
      <c r="AN11" s="17">
        <f t="shared" si="18"/>
        <v>0</v>
      </c>
      <c r="AO11" s="17">
        <f t="shared" si="9"/>
        <v>0</v>
      </c>
      <c r="AP11" s="17">
        <f t="shared" si="10"/>
        <v>0</v>
      </c>
      <c r="AQ11" s="17">
        <f t="shared" si="11"/>
        <v>0</v>
      </c>
      <c r="AR11" s="17">
        <f t="shared" si="12"/>
        <v>0</v>
      </c>
    </row>
    <row r="12" spans="1:44" s="2" customFormat="1" ht="45.75" thickBot="1" x14ac:dyDescent="0.3">
      <c r="A12" s="10" t="s">
        <v>397</v>
      </c>
      <c r="B12" s="23" t="s">
        <v>262</v>
      </c>
      <c r="C12" s="24" t="s">
        <v>146</v>
      </c>
      <c r="D12" s="25"/>
      <c r="E12" s="24" t="s">
        <v>116</v>
      </c>
      <c r="F12" s="22"/>
      <c r="G12" s="22"/>
      <c r="H12" s="22"/>
      <c r="I12" s="39">
        <v>40</v>
      </c>
      <c r="J12" s="22">
        <v>20</v>
      </c>
      <c r="K12" s="22"/>
      <c r="L12" s="22">
        <v>10</v>
      </c>
      <c r="M12" s="22">
        <v>13</v>
      </c>
      <c r="N12" s="22"/>
      <c r="O12" s="22"/>
      <c r="P12" s="22">
        <v>50</v>
      </c>
      <c r="Q12" s="22"/>
      <c r="R12" s="22">
        <v>24</v>
      </c>
      <c r="S12" s="22">
        <v>1</v>
      </c>
      <c r="T12" s="22"/>
      <c r="U12" s="22"/>
      <c r="V12" s="22"/>
      <c r="W12" s="22">
        <v>50</v>
      </c>
      <c r="X12" s="13">
        <f t="shared" si="0"/>
        <v>208</v>
      </c>
      <c r="Y12" s="15"/>
      <c r="Z12" s="16">
        <f t="shared" si="1"/>
        <v>0</v>
      </c>
      <c r="AA12" s="17">
        <f t="shared" si="2"/>
        <v>0</v>
      </c>
      <c r="AB12" s="17">
        <f t="shared" si="3"/>
        <v>0</v>
      </c>
      <c r="AC12" s="17">
        <f t="shared" si="4"/>
        <v>0</v>
      </c>
      <c r="AD12" s="17"/>
      <c r="AE12" s="17">
        <f t="shared" si="5"/>
        <v>0</v>
      </c>
      <c r="AF12" s="17">
        <f t="shared" si="6"/>
        <v>0</v>
      </c>
      <c r="AG12" s="17">
        <f t="shared" si="7"/>
        <v>0</v>
      </c>
      <c r="AH12" s="17">
        <f t="shared" si="8"/>
        <v>0</v>
      </c>
      <c r="AI12" s="17">
        <f t="shared" si="13"/>
        <v>0</v>
      </c>
      <c r="AJ12" s="17">
        <f t="shared" si="14"/>
        <v>0</v>
      </c>
      <c r="AK12" s="17">
        <f t="shared" si="15"/>
        <v>0</v>
      </c>
      <c r="AL12" s="17">
        <f t="shared" si="16"/>
        <v>0</v>
      </c>
      <c r="AM12" s="17">
        <f t="shared" si="17"/>
        <v>0</v>
      </c>
      <c r="AN12" s="17">
        <f t="shared" si="18"/>
        <v>0</v>
      </c>
      <c r="AO12" s="17">
        <f t="shared" si="9"/>
        <v>0</v>
      </c>
      <c r="AP12" s="17">
        <f t="shared" si="10"/>
        <v>0</v>
      </c>
      <c r="AQ12" s="17">
        <f t="shared" si="11"/>
        <v>0</v>
      </c>
      <c r="AR12" s="17">
        <f t="shared" si="12"/>
        <v>0</v>
      </c>
    </row>
    <row r="13" spans="1:44" s="2" customFormat="1" ht="48" thickBot="1" x14ac:dyDescent="0.3">
      <c r="A13" s="10" t="s">
        <v>398</v>
      </c>
      <c r="B13" s="23" t="s">
        <v>122</v>
      </c>
      <c r="C13" s="24" t="s">
        <v>211</v>
      </c>
      <c r="D13" s="25"/>
      <c r="E13" s="24" t="s">
        <v>123</v>
      </c>
      <c r="F13" s="22"/>
      <c r="G13" s="22">
        <v>5</v>
      </c>
      <c r="H13" s="22"/>
      <c r="I13" s="39">
        <v>5</v>
      </c>
      <c r="J13" s="22"/>
      <c r="K13" s="22"/>
      <c r="L13" s="22"/>
      <c r="M13" s="22"/>
      <c r="N13" s="22"/>
      <c r="O13" s="22"/>
      <c r="P13" s="22"/>
      <c r="Q13" s="22"/>
      <c r="R13" s="22"/>
      <c r="S13" s="22"/>
      <c r="T13" s="22"/>
      <c r="U13" s="22"/>
      <c r="V13" s="22"/>
      <c r="W13" s="22">
        <v>8</v>
      </c>
      <c r="X13" s="13">
        <f t="shared" si="0"/>
        <v>18</v>
      </c>
      <c r="Y13" s="14"/>
      <c r="Z13" s="16">
        <f t="shared" si="1"/>
        <v>0</v>
      </c>
      <c r="AA13" s="17">
        <f t="shared" si="2"/>
        <v>0</v>
      </c>
      <c r="AB13" s="17">
        <f t="shared" si="3"/>
        <v>0</v>
      </c>
      <c r="AC13" s="17">
        <f t="shared" si="4"/>
        <v>0</v>
      </c>
      <c r="AD13" s="17"/>
      <c r="AE13" s="17">
        <f t="shared" si="5"/>
        <v>0</v>
      </c>
      <c r="AF13" s="17">
        <f t="shared" si="6"/>
        <v>0</v>
      </c>
      <c r="AG13" s="17">
        <f t="shared" si="7"/>
        <v>0</v>
      </c>
      <c r="AH13" s="17">
        <f t="shared" si="8"/>
        <v>0</v>
      </c>
      <c r="AI13" s="17">
        <f t="shared" si="13"/>
        <v>0</v>
      </c>
      <c r="AJ13" s="17">
        <f t="shared" si="14"/>
        <v>0</v>
      </c>
      <c r="AK13" s="17">
        <f t="shared" si="15"/>
        <v>0</v>
      </c>
      <c r="AL13" s="17">
        <f t="shared" si="16"/>
        <v>0</v>
      </c>
      <c r="AM13" s="17">
        <f t="shared" si="17"/>
        <v>0</v>
      </c>
      <c r="AN13" s="17">
        <f t="shared" si="18"/>
        <v>0</v>
      </c>
      <c r="AO13" s="17">
        <f t="shared" si="9"/>
        <v>0</v>
      </c>
      <c r="AP13" s="17">
        <f t="shared" si="10"/>
        <v>0</v>
      </c>
      <c r="AQ13" s="17">
        <f t="shared" si="11"/>
        <v>0</v>
      </c>
      <c r="AR13" s="17">
        <f t="shared" si="12"/>
        <v>0</v>
      </c>
    </row>
    <row r="14" spans="1:44" s="2" customFormat="1" ht="16.5" thickBot="1" x14ac:dyDescent="0.3">
      <c r="A14" s="10" t="s">
        <v>399</v>
      </c>
      <c r="B14" s="27" t="s">
        <v>86</v>
      </c>
      <c r="C14" s="28" t="s">
        <v>161</v>
      </c>
      <c r="D14" s="25"/>
      <c r="E14" s="24" t="s">
        <v>123</v>
      </c>
      <c r="F14" s="22"/>
      <c r="G14" s="22"/>
      <c r="H14" s="22"/>
      <c r="I14" s="39"/>
      <c r="J14" s="22"/>
      <c r="K14" s="22">
        <v>4</v>
      </c>
      <c r="L14" s="22"/>
      <c r="M14" s="22"/>
      <c r="N14" s="22"/>
      <c r="O14" s="22"/>
      <c r="P14" s="22"/>
      <c r="Q14" s="22"/>
      <c r="R14" s="22"/>
      <c r="S14" s="22"/>
      <c r="T14" s="22"/>
      <c r="U14" s="22"/>
      <c r="V14" s="22"/>
      <c r="W14" s="22">
        <v>8</v>
      </c>
      <c r="X14" s="13">
        <f t="shared" si="0"/>
        <v>12</v>
      </c>
      <c r="Y14" s="15"/>
      <c r="Z14" s="16">
        <f t="shared" si="1"/>
        <v>0</v>
      </c>
      <c r="AA14" s="17">
        <f t="shared" si="2"/>
        <v>0</v>
      </c>
      <c r="AB14" s="17">
        <f t="shared" si="3"/>
        <v>0</v>
      </c>
      <c r="AC14" s="17">
        <f t="shared" si="4"/>
        <v>0</v>
      </c>
      <c r="AD14" s="17"/>
      <c r="AE14" s="17">
        <f t="shared" si="5"/>
        <v>0</v>
      </c>
      <c r="AF14" s="17">
        <f t="shared" si="6"/>
        <v>0</v>
      </c>
      <c r="AG14" s="17">
        <f t="shared" si="7"/>
        <v>0</v>
      </c>
      <c r="AH14" s="17">
        <f t="shared" si="8"/>
        <v>0</v>
      </c>
      <c r="AI14" s="17">
        <f t="shared" si="13"/>
        <v>0</v>
      </c>
      <c r="AJ14" s="17">
        <f t="shared" si="14"/>
        <v>0</v>
      </c>
      <c r="AK14" s="17">
        <f t="shared" si="15"/>
        <v>0</v>
      </c>
      <c r="AL14" s="17">
        <f t="shared" si="16"/>
        <v>0</v>
      </c>
      <c r="AM14" s="17">
        <f t="shared" si="17"/>
        <v>0</v>
      </c>
      <c r="AN14" s="17">
        <f t="shared" si="18"/>
        <v>0</v>
      </c>
      <c r="AO14" s="17">
        <f t="shared" si="9"/>
        <v>0</v>
      </c>
      <c r="AP14" s="17">
        <f t="shared" si="10"/>
        <v>0</v>
      </c>
      <c r="AQ14" s="17">
        <f t="shared" si="11"/>
        <v>0</v>
      </c>
      <c r="AR14" s="17">
        <f t="shared" si="12"/>
        <v>0</v>
      </c>
    </row>
    <row r="15" spans="1:44" s="2" customFormat="1" ht="16.5" thickBot="1" x14ac:dyDescent="0.3">
      <c r="A15" s="10" t="s">
        <v>400</v>
      </c>
      <c r="B15" s="23" t="s">
        <v>27</v>
      </c>
      <c r="C15" s="24" t="s">
        <v>164</v>
      </c>
      <c r="D15" s="25">
        <v>15</v>
      </c>
      <c r="E15" s="24" t="s">
        <v>123</v>
      </c>
      <c r="F15" s="22"/>
      <c r="G15" s="22"/>
      <c r="H15" s="22"/>
      <c r="I15" s="39"/>
      <c r="J15" s="22"/>
      <c r="K15" s="22"/>
      <c r="L15" s="22"/>
      <c r="M15" s="22"/>
      <c r="N15" s="22"/>
      <c r="O15" s="22"/>
      <c r="P15" s="22"/>
      <c r="Q15" s="22"/>
      <c r="R15" s="22"/>
      <c r="S15" s="22">
        <v>6</v>
      </c>
      <c r="T15" s="22"/>
      <c r="U15" s="22"/>
      <c r="V15" s="22">
        <v>5</v>
      </c>
      <c r="W15" s="22">
        <v>12</v>
      </c>
      <c r="X15" s="13">
        <f t="shared" si="0"/>
        <v>23</v>
      </c>
      <c r="Y15" s="14"/>
      <c r="Z15" s="16">
        <f t="shared" si="1"/>
        <v>0</v>
      </c>
      <c r="AA15" s="17">
        <f t="shared" si="2"/>
        <v>0</v>
      </c>
      <c r="AB15" s="17">
        <f t="shared" si="3"/>
        <v>0</v>
      </c>
      <c r="AC15" s="17">
        <f t="shared" si="4"/>
        <v>0</v>
      </c>
      <c r="AD15" s="17"/>
      <c r="AE15" s="17">
        <f t="shared" si="5"/>
        <v>0</v>
      </c>
      <c r="AF15" s="17">
        <f t="shared" si="6"/>
        <v>0</v>
      </c>
      <c r="AG15" s="17">
        <f t="shared" si="7"/>
        <v>0</v>
      </c>
      <c r="AH15" s="17">
        <f t="shared" si="8"/>
        <v>0</v>
      </c>
      <c r="AI15" s="17">
        <f t="shared" si="13"/>
        <v>0</v>
      </c>
      <c r="AJ15" s="17">
        <f t="shared" si="14"/>
        <v>0</v>
      </c>
      <c r="AK15" s="17">
        <f t="shared" si="15"/>
        <v>0</v>
      </c>
      <c r="AL15" s="17">
        <f t="shared" si="16"/>
        <v>0</v>
      </c>
      <c r="AM15" s="17">
        <f t="shared" si="17"/>
        <v>0</v>
      </c>
      <c r="AN15" s="17">
        <f t="shared" si="18"/>
        <v>0</v>
      </c>
      <c r="AO15" s="17">
        <f t="shared" si="9"/>
        <v>0</v>
      </c>
      <c r="AP15" s="17">
        <f t="shared" si="10"/>
        <v>0</v>
      </c>
      <c r="AQ15" s="17">
        <f t="shared" si="11"/>
        <v>0</v>
      </c>
      <c r="AR15" s="17">
        <f t="shared" si="12"/>
        <v>0</v>
      </c>
    </row>
    <row r="16" spans="1:44" s="2" customFormat="1" ht="45.75" thickBot="1" x14ac:dyDescent="0.3">
      <c r="A16" s="10" t="s">
        <v>401</v>
      </c>
      <c r="B16" s="26" t="s">
        <v>169</v>
      </c>
      <c r="C16" s="24" t="s">
        <v>135</v>
      </c>
      <c r="D16" s="25" t="s">
        <v>120</v>
      </c>
      <c r="E16" s="24" t="s">
        <v>123</v>
      </c>
      <c r="F16" s="22"/>
      <c r="G16" s="22"/>
      <c r="H16" s="22"/>
      <c r="I16" s="39"/>
      <c r="J16" s="22"/>
      <c r="K16" s="22"/>
      <c r="L16" s="22"/>
      <c r="M16" s="22"/>
      <c r="N16" s="22"/>
      <c r="O16" s="22">
        <v>150</v>
      </c>
      <c r="P16" s="22"/>
      <c r="Q16" s="22"/>
      <c r="R16" s="22"/>
      <c r="S16" s="22"/>
      <c r="T16" s="22"/>
      <c r="U16" s="22"/>
      <c r="V16" s="22"/>
      <c r="W16" s="22"/>
      <c r="X16" s="13">
        <f t="shared" si="0"/>
        <v>150</v>
      </c>
      <c r="Y16" s="14"/>
      <c r="Z16" s="16">
        <f t="shared" si="1"/>
        <v>0</v>
      </c>
      <c r="AA16" s="17">
        <f t="shared" si="2"/>
        <v>0</v>
      </c>
      <c r="AB16" s="17">
        <f t="shared" si="3"/>
        <v>0</v>
      </c>
      <c r="AC16" s="17">
        <f t="shared" si="4"/>
        <v>0</v>
      </c>
      <c r="AD16" s="17"/>
      <c r="AE16" s="17">
        <f t="shared" si="5"/>
        <v>0</v>
      </c>
      <c r="AF16" s="17">
        <f t="shared" si="6"/>
        <v>0</v>
      </c>
      <c r="AG16" s="17">
        <f t="shared" si="7"/>
        <v>0</v>
      </c>
      <c r="AH16" s="17">
        <f t="shared" si="8"/>
        <v>0</v>
      </c>
      <c r="AI16" s="17">
        <f t="shared" si="13"/>
        <v>0</v>
      </c>
      <c r="AJ16" s="17">
        <f t="shared" si="14"/>
        <v>0</v>
      </c>
      <c r="AK16" s="17">
        <f t="shared" si="15"/>
        <v>0</v>
      </c>
      <c r="AL16" s="17">
        <f t="shared" si="16"/>
        <v>0</v>
      </c>
      <c r="AM16" s="17">
        <f t="shared" si="17"/>
        <v>0</v>
      </c>
      <c r="AN16" s="17">
        <f t="shared" si="18"/>
        <v>0</v>
      </c>
      <c r="AO16" s="17">
        <f t="shared" si="9"/>
        <v>0</v>
      </c>
      <c r="AP16" s="17">
        <f t="shared" si="10"/>
        <v>0</v>
      </c>
      <c r="AQ16" s="17">
        <f t="shared" si="11"/>
        <v>0</v>
      </c>
      <c r="AR16" s="17">
        <f t="shared" si="12"/>
        <v>0</v>
      </c>
    </row>
    <row r="17" spans="1:44" s="2" customFormat="1" ht="16.5" thickBot="1" x14ac:dyDescent="0.3">
      <c r="A17" s="10" t="s">
        <v>402</v>
      </c>
      <c r="B17" s="23" t="s">
        <v>54</v>
      </c>
      <c r="C17" s="24" t="s">
        <v>147</v>
      </c>
      <c r="D17" s="25"/>
      <c r="E17" s="24" t="s">
        <v>123</v>
      </c>
      <c r="F17" s="22">
        <v>50</v>
      </c>
      <c r="G17" s="22">
        <v>25</v>
      </c>
      <c r="H17" s="22">
        <v>12</v>
      </c>
      <c r="I17" s="39">
        <v>44</v>
      </c>
      <c r="J17" s="22">
        <v>30</v>
      </c>
      <c r="K17" s="22"/>
      <c r="L17" s="22">
        <v>20</v>
      </c>
      <c r="M17" s="22">
        <v>75</v>
      </c>
      <c r="N17" s="22">
        <v>60</v>
      </c>
      <c r="O17" s="22"/>
      <c r="P17" s="22">
        <v>200</v>
      </c>
      <c r="Q17" s="22">
        <v>60</v>
      </c>
      <c r="R17" s="22"/>
      <c r="S17" s="22"/>
      <c r="T17" s="22"/>
      <c r="U17" s="22"/>
      <c r="V17" s="22">
        <v>24</v>
      </c>
      <c r="W17" s="22">
        <v>10</v>
      </c>
      <c r="X17" s="13">
        <f t="shared" si="0"/>
        <v>610</v>
      </c>
      <c r="Y17" s="15"/>
      <c r="Z17" s="16">
        <f t="shared" si="1"/>
        <v>0</v>
      </c>
      <c r="AA17" s="17">
        <f t="shared" si="2"/>
        <v>0</v>
      </c>
      <c r="AB17" s="17">
        <f t="shared" si="3"/>
        <v>0</v>
      </c>
      <c r="AC17" s="17">
        <f t="shared" si="4"/>
        <v>0</v>
      </c>
      <c r="AD17" s="17"/>
      <c r="AE17" s="17">
        <f t="shared" si="5"/>
        <v>0</v>
      </c>
      <c r="AF17" s="17">
        <f t="shared" si="6"/>
        <v>0</v>
      </c>
      <c r="AG17" s="17">
        <f t="shared" si="7"/>
        <v>0</v>
      </c>
      <c r="AH17" s="17">
        <f t="shared" si="8"/>
        <v>0</v>
      </c>
      <c r="AI17" s="17">
        <f t="shared" si="13"/>
        <v>0</v>
      </c>
      <c r="AJ17" s="17">
        <f t="shared" si="14"/>
        <v>0</v>
      </c>
      <c r="AK17" s="17">
        <f t="shared" si="15"/>
        <v>0</v>
      </c>
      <c r="AL17" s="17">
        <f t="shared" si="16"/>
        <v>0</v>
      </c>
      <c r="AM17" s="17">
        <f t="shared" si="17"/>
        <v>0</v>
      </c>
      <c r="AN17" s="17">
        <f t="shared" si="18"/>
        <v>0</v>
      </c>
      <c r="AO17" s="17">
        <f t="shared" si="9"/>
        <v>0</v>
      </c>
      <c r="AP17" s="17">
        <f t="shared" si="10"/>
        <v>0</v>
      </c>
      <c r="AQ17" s="17">
        <f t="shared" si="11"/>
        <v>0</v>
      </c>
      <c r="AR17" s="17">
        <f t="shared" si="12"/>
        <v>0</v>
      </c>
    </row>
    <row r="18" spans="1:44" s="2" customFormat="1" ht="16.5" thickBot="1" x14ac:dyDescent="0.3">
      <c r="A18" s="10" t="s">
        <v>403</v>
      </c>
      <c r="B18" s="23" t="s">
        <v>67</v>
      </c>
      <c r="C18" s="24" t="s">
        <v>204</v>
      </c>
      <c r="D18" s="25"/>
      <c r="E18" s="24" t="s">
        <v>123</v>
      </c>
      <c r="F18" s="22"/>
      <c r="G18" s="22"/>
      <c r="H18" s="22"/>
      <c r="I18" s="39"/>
      <c r="J18" s="22"/>
      <c r="K18" s="22">
        <v>2</v>
      </c>
      <c r="L18" s="22"/>
      <c r="M18" s="22"/>
      <c r="N18" s="22"/>
      <c r="O18" s="22"/>
      <c r="P18" s="22"/>
      <c r="Q18" s="22">
        <v>15</v>
      </c>
      <c r="R18" s="22"/>
      <c r="S18" s="22"/>
      <c r="T18" s="22"/>
      <c r="U18" s="22"/>
      <c r="V18" s="22">
        <v>10</v>
      </c>
      <c r="W18" s="22"/>
      <c r="X18" s="13">
        <f t="shared" si="0"/>
        <v>27</v>
      </c>
      <c r="Y18" s="15"/>
      <c r="Z18" s="16">
        <f t="shared" si="1"/>
        <v>0</v>
      </c>
      <c r="AA18" s="17">
        <f t="shared" si="2"/>
        <v>0</v>
      </c>
      <c r="AB18" s="17">
        <f t="shared" si="3"/>
        <v>0</v>
      </c>
      <c r="AC18" s="17">
        <f t="shared" si="4"/>
        <v>0</v>
      </c>
      <c r="AD18" s="17"/>
      <c r="AE18" s="17">
        <f t="shared" si="5"/>
        <v>0</v>
      </c>
      <c r="AF18" s="17">
        <f t="shared" si="6"/>
        <v>0</v>
      </c>
      <c r="AG18" s="17">
        <f t="shared" si="7"/>
        <v>0</v>
      </c>
      <c r="AH18" s="17">
        <f t="shared" si="8"/>
        <v>0</v>
      </c>
      <c r="AI18" s="17">
        <f t="shared" si="13"/>
        <v>0</v>
      </c>
      <c r="AJ18" s="17">
        <f t="shared" si="14"/>
        <v>0</v>
      </c>
      <c r="AK18" s="17">
        <f t="shared" si="15"/>
        <v>0</v>
      </c>
      <c r="AL18" s="17">
        <f t="shared" si="16"/>
        <v>0</v>
      </c>
      <c r="AM18" s="17">
        <f t="shared" si="17"/>
        <v>0</v>
      </c>
      <c r="AN18" s="17">
        <f t="shared" si="18"/>
        <v>0</v>
      </c>
      <c r="AO18" s="17">
        <f t="shared" si="9"/>
        <v>0</v>
      </c>
      <c r="AP18" s="17">
        <f t="shared" si="10"/>
        <v>0</v>
      </c>
      <c r="AQ18" s="17">
        <f t="shared" si="11"/>
        <v>0</v>
      </c>
      <c r="AR18" s="17">
        <f t="shared" si="12"/>
        <v>0</v>
      </c>
    </row>
    <row r="19" spans="1:44" s="2" customFormat="1" ht="16.5" thickBot="1" x14ac:dyDescent="0.3">
      <c r="A19" s="10" t="s">
        <v>404</v>
      </c>
      <c r="B19" s="23" t="s">
        <v>68</v>
      </c>
      <c r="C19" s="24" t="s">
        <v>204</v>
      </c>
      <c r="D19" s="25"/>
      <c r="E19" s="24" t="s">
        <v>123</v>
      </c>
      <c r="F19" s="22"/>
      <c r="G19" s="22"/>
      <c r="H19" s="22"/>
      <c r="I19" s="39"/>
      <c r="J19" s="22"/>
      <c r="K19" s="22"/>
      <c r="L19" s="22">
        <v>5</v>
      </c>
      <c r="M19" s="22"/>
      <c r="N19" s="22"/>
      <c r="O19" s="22"/>
      <c r="P19" s="22"/>
      <c r="Q19" s="22">
        <v>15</v>
      </c>
      <c r="R19" s="22"/>
      <c r="S19" s="22"/>
      <c r="T19" s="22"/>
      <c r="U19" s="22"/>
      <c r="V19" s="22"/>
      <c r="W19" s="22"/>
      <c r="X19" s="13">
        <f t="shared" si="0"/>
        <v>20</v>
      </c>
      <c r="Y19" s="14"/>
      <c r="Z19" s="16">
        <f t="shared" si="1"/>
        <v>0</v>
      </c>
      <c r="AA19" s="17">
        <f t="shared" si="2"/>
        <v>0</v>
      </c>
      <c r="AB19" s="17">
        <f t="shared" si="3"/>
        <v>0</v>
      </c>
      <c r="AC19" s="17">
        <f t="shared" si="4"/>
        <v>0</v>
      </c>
      <c r="AD19" s="17"/>
      <c r="AE19" s="17">
        <f t="shared" si="5"/>
        <v>0</v>
      </c>
      <c r="AF19" s="17">
        <f t="shared" si="6"/>
        <v>0</v>
      </c>
      <c r="AG19" s="17">
        <f t="shared" si="7"/>
        <v>0</v>
      </c>
      <c r="AH19" s="17">
        <f t="shared" si="8"/>
        <v>0</v>
      </c>
      <c r="AI19" s="17">
        <f t="shared" si="13"/>
        <v>0</v>
      </c>
      <c r="AJ19" s="17">
        <f t="shared" si="14"/>
        <v>0</v>
      </c>
      <c r="AK19" s="17">
        <f t="shared" si="15"/>
        <v>0</v>
      </c>
      <c r="AL19" s="17">
        <f t="shared" si="16"/>
        <v>0</v>
      </c>
      <c r="AM19" s="17">
        <f t="shared" si="17"/>
        <v>0</v>
      </c>
      <c r="AN19" s="17">
        <f t="shared" si="18"/>
        <v>0</v>
      </c>
      <c r="AO19" s="17">
        <f t="shared" si="9"/>
        <v>0</v>
      </c>
      <c r="AP19" s="17">
        <f t="shared" si="10"/>
        <v>0</v>
      </c>
      <c r="AQ19" s="17">
        <f t="shared" si="11"/>
        <v>0</v>
      </c>
      <c r="AR19" s="17">
        <f t="shared" si="12"/>
        <v>0</v>
      </c>
    </row>
    <row r="20" spans="1:44" s="2" customFormat="1" ht="45.75" thickBot="1" x14ac:dyDescent="0.3">
      <c r="A20" s="10" t="s">
        <v>405</v>
      </c>
      <c r="B20" s="27" t="s">
        <v>251</v>
      </c>
      <c r="C20" s="28" t="s">
        <v>161</v>
      </c>
      <c r="D20" s="24"/>
      <c r="E20" s="25" t="s">
        <v>123</v>
      </c>
      <c r="F20" s="22"/>
      <c r="G20" s="22"/>
      <c r="H20" s="22"/>
      <c r="I20" s="39"/>
      <c r="J20" s="22"/>
      <c r="K20" s="22">
        <v>6</v>
      </c>
      <c r="L20" s="22"/>
      <c r="M20" s="22"/>
      <c r="N20" s="22"/>
      <c r="O20" s="22"/>
      <c r="P20" s="22">
        <v>12</v>
      </c>
      <c r="Q20" s="22">
        <v>20</v>
      </c>
      <c r="R20" s="22"/>
      <c r="S20" s="22"/>
      <c r="T20" s="22"/>
      <c r="U20" s="22"/>
      <c r="V20" s="22"/>
      <c r="W20" s="22">
        <v>122</v>
      </c>
      <c r="X20" s="13">
        <f t="shared" si="0"/>
        <v>160</v>
      </c>
      <c r="Y20" s="15"/>
      <c r="Z20" s="16">
        <f t="shared" si="1"/>
        <v>0</v>
      </c>
      <c r="AA20" s="17">
        <f t="shared" si="2"/>
        <v>0</v>
      </c>
      <c r="AB20" s="17">
        <f t="shared" si="3"/>
        <v>0</v>
      </c>
      <c r="AC20" s="17">
        <f t="shared" si="4"/>
        <v>0</v>
      </c>
      <c r="AD20" s="17"/>
      <c r="AE20" s="17">
        <f t="shared" si="5"/>
        <v>0</v>
      </c>
      <c r="AF20" s="17">
        <f t="shared" si="6"/>
        <v>0</v>
      </c>
      <c r="AG20" s="17">
        <f t="shared" si="7"/>
        <v>0</v>
      </c>
      <c r="AH20" s="17">
        <f t="shared" si="8"/>
        <v>0</v>
      </c>
      <c r="AI20" s="17">
        <f t="shared" si="13"/>
        <v>0</v>
      </c>
      <c r="AJ20" s="17">
        <f t="shared" si="14"/>
        <v>0</v>
      </c>
      <c r="AK20" s="17">
        <f t="shared" si="15"/>
        <v>0</v>
      </c>
      <c r="AL20" s="17">
        <f t="shared" si="16"/>
        <v>0</v>
      </c>
      <c r="AM20" s="17">
        <f t="shared" si="17"/>
        <v>0</v>
      </c>
      <c r="AN20" s="17">
        <f t="shared" si="18"/>
        <v>0</v>
      </c>
      <c r="AO20" s="17">
        <f t="shared" si="9"/>
        <v>0</v>
      </c>
      <c r="AP20" s="17">
        <f t="shared" si="10"/>
        <v>0</v>
      </c>
      <c r="AQ20" s="17">
        <f t="shared" si="11"/>
        <v>0</v>
      </c>
      <c r="AR20" s="17">
        <f t="shared" si="12"/>
        <v>0</v>
      </c>
    </row>
    <row r="21" spans="1:44" s="2" customFormat="1" ht="16.5" thickBot="1" x14ac:dyDescent="0.3">
      <c r="A21" s="10" t="s">
        <v>406</v>
      </c>
      <c r="B21" s="23" t="s">
        <v>72</v>
      </c>
      <c r="C21" s="24" t="s">
        <v>207</v>
      </c>
      <c r="D21" s="25"/>
      <c r="E21" s="24" t="s">
        <v>124</v>
      </c>
      <c r="F21" s="22"/>
      <c r="G21" s="22"/>
      <c r="H21" s="22"/>
      <c r="I21" s="39"/>
      <c r="J21" s="22"/>
      <c r="K21" s="22"/>
      <c r="L21" s="22"/>
      <c r="M21" s="22"/>
      <c r="N21" s="22">
        <v>7</v>
      </c>
      <c r="O21" s="22"/>
      <c r="P21" s="22"/>
      <c r="Q21" s="22"/>
      <c r="R21" s="22"/>
      <c r="S21" s="22"/>
      <c r="T21" s="22"/>
      <c r="U21" s="22"/>
      <c r="V21" s="22"/>
      <c r="W21" s="22"/>
      <c r="X21" s="13">
        <f t="shared" si="0"/>
        <v>7</v>
      </c>
      <c r="Y21" s="15"/>
      <c r="Z21" s="16">
        <f t="shared" si="1"/>
        <v>0</v>
      </c>
      <c r="AA21" s="17">
        <f t="shared" si="2"/>
        <v>0</v>
      </c>
      <c r="AB21" s="17">
        <f t="shared" si="3"/>
        <v>0</v>
      </c>
      <c r="AC21" s="17">
        <f t="shared" si="4"/>
        <v>0</v>
      </c>
      <c r="AD21" s="17"/>
      <c r="AE21" s="17">
        <f t="shared" si="5"/>
        <v>0</v>
      </c>
      <c r="AF21" s="17">
        <f t="shared" si="6"/>
        <v>0</v>
      </c>
      <c r="AG21" s="17">
        <f t="shared" si="7"/>
        <v>0</v>
      </c>
      <c r="AH21" s="17">
        <f t="shared" si="8"/>
        <v>0</v>
      </c>
      <c r="AI21" s="17">
        <f t="shared" si="13"/>
        <v>0</v>
      </c>
      <c r="AJ21" s="17">
        <f t="shared" si="14"/>
        <v>0</v>
      </c>
      <c r="AK21" s="17">
        <f t="shared" si="15"/>
        <v>0</v>
      </c>
      <c r="AL21" s="17">
        <f t="shared" si="16"/>
        <v>0</v>
      </c>
      <c r="AM21" s="17">
        <f t="shared" si="17"/>
        <v>0</v>
      </c>
      <c r="AN21" s="17">
        <f t="shared" si="18"/>
        <v>0</v>
      </c>
      <c r="AO21" s="17">
        <f t="shared" si="9"/>
        <v>0</v>
      </c>
      <c r="AP21" s="17">
        <f t="shared" si="10"/>
        <v>0</v>
      </c>
      <c r="AQ21" s="17">
        <f t="shared" si="11"/>
        <v>0</v>
      </c>
      <c r="AR21" s="17">
        <f t="shared" si="12"/>
        <v>0</v>
      </c>
    </row>
    <row r="22" spans="1:44" s="2" customFormat="1" ht="30.75" thickBot="1" x14ac:dyDescent="0.3">
      <c r="A22" s="10" t="s">
        <v>407</v>
      </c>
      <c r="B22" s="23" t="s">
        <v>77</v>
      </c>
      <c r="C22" s="24" t="s">
        <v>164</v>
      </c>
      <c r="D22" s="25"/>
      <c r="E22" s="24" t="s">
        <v>123</v>
      </c>
      <c r="F22" s="22">
        <v>15</v>
      </c>
      <c r="G22" s="22">
        <v>6</v>
      </c>
      <c r="H22" s="22"/>
      <c r="I22" s="39"/>
      <c r="J22" s="22"/>
      <c r="K22" s="22"/>
      <c r="L22" s="22"/>
      <c r="M22" s="22"/>
      <c r="N22" s="22"/>
      <c r="O22" s="22">
        <v>46</v>
      </c>
      <c r="P22" s="22"/>
      <c r="Q22" s="22"/>
      <c r="R22" s="22"/>
      <c r="S22" s="22"/>
      <c r="T22" s="22"/>
      <c r="U22" s="22"/>
      <c r="V22" s="22">
        <v>5</v>
      </c>
      <c r="W22" s="22"/>
      <c r="X22" s="13">
        <f t="shared" si="0"/>
        <v>72</v>
      </c>
      <c r="Y22" s="14"/>
      <c r="Z22" s="16">
        <f t="shared" si="1"/>
        <v>0</v>
      </c>
      <c r="AA22" s="17">
        <f t="shared" si="2"/>
        <v>0</v>
      </c>
      <c r="AB22" s="17">
        <f t="shared" si="3"/>
        <v>0</v>
      </c>
      <c r="AC22" s="17">
        <f t="shared" si="4"/>
        <v>0</v>
      </c>
      <c r="AD22" s="17"/>
      <c r="AE22" s="17">
        <f t="shared" si="5"/>
        <v>0</v>
      </c>
      <c r="AF22" s="17">
        <f t="shared" si="6"/>
        <v>0</v>
      </c>
      <c r="AG22" s="17">
        <f t="shared" si="7"/>
        <v>0</v>
      </c>
      <c r="AH22" s="17">
        <f t="shared" si="8"/>
        <v>0</v>
      </c>
      <c r="AI22" s="17">
        <f t="shared" si="13"/>
        <v>0</v>
      </c>
      <c r="AJ22" s="17">
        <f t="shared" si="14"/>
        <v>0</v>
      </c>
      <c r="AK22" s="17">
        <f t="shared" si="15"/>
        <v>0</v>
      </c>
      <c r="AL22" s="17">
        <f t="shared" si="16"/>
        <v>0</v>
      </c>
      <c r="AM22" s="17">
        <f t="shared" si="17"/>
        <v>0</v>
      </c>
      <c r="AN22" s="17">
        <f t="shared" si="18"/>
        <v>0</v>
      </c>
      <c r="AO22" s="17">
        <f t="shared" si="9"/>
        <v>0</v>
      </c>
      <c r="AP22" s="17">
        <f t="shared" si="10"/>
        <v>0</v>
      </c>
      <c r="AQ22" s="17">
        <f t="shared" si="11"/>
        <v>0</v>
      </c>
      <c r="AR22" s="17">
        <f t="shared" si="12"/>
        <v>0</v>
      </c>
    </row>
    <row r="23" spans="1:44" s="2" customFormat="1" ht="30.75" thickBot="1" x14ac:dyDescent="0.3">
      <c r="A23" s="10" t="s">
        <v>408</v>
      </c>
      <c r="B23" s="23" t="s">
        <v>78</v>
      </c>
      <c r="C23" s="24" t="s">
        <v>164</v>
      </c>
      <c r="D23" s="25"/>
      <c r="E23" s="24" t="s">
        <v>123</v>
      </c>
      <c r="F23" s="22"/>
      <c r="G23" s="22"/>
      <c r="H23" s="22"/>
      <c r="I23" s="39"/>
      <c r="J23" s="22"/>
      <c r="K23" s="22"/>
      <c r="L23" s="22"/>
      <c r="M23" s="22"/>
      <c r="N23" s="22"/>
      <c r="O23" s="22"/>
      <c r="P23" s="22"/>
      <c r="Q23" s="22"/>
      <c r="R23" s="22"/>
      <c r="S23" s="22">
        <v>2</v>
      </c>
      <c r="T23" s="22"/>
      <c r="U23" s="22"/>
      <c r="V23" s="22"/>
      <c r="W23" s="22"/>
      <c r="X23" s="13">
        <f t="shared" si="0"/>
        <v>2</v>
      </c>
      <c r="Y23" s="15"/>
      <c r="Z23" s="16">
        <f t="shared" si="1"/>
        <v>0</v>
      </c>
      <c r="AA23" s="17">
        <f t="shared" si="2"/>
        <v>0</v>
      </c>
      <c r="AB23" s="17">
        <f t="shared" si="3"/>
        <v>0</v>
      </c>
      <c r="AC23" s="17">
        <f t="shared" si="4"/>
        <v>0</v>
      </c>
      <c r="AD23" s="17"/>
      <c r="AE23" s="17">
        <f t="shared" si="5"/>
        <v>0</v>
      </c>
      <c r="AF23" s="17">
        <f t="shared" si="6"/>
        <v>0</v>
      </c>
      <c r="AG23" s="17">
        <f t="shared" si="7"/>
        <v>0</v>
      </c>
      <c r="AH23" s="17">
        <f t="shared" si="8"/>
        <v>0</v>
      </c>
      <c r="AI23" s="17">
        <f t="shared" si="13"/>
        <v>0</v>
      </c>
      <c r="AJ23" s="17">
        <f t="shared" si="14"/>
        <v>0</v>
      </c>
      <c r="AK23" s="17">
        <f t="shared" si="15"/>
        <v>0</v>
      </c>
      <c r="AL23" s="17">
        <f t="shared" si="16"/>
        <v>0</v>
      </c>
      <c r="AM23" s="17">
        <f t="shared" si="17"/>
        <v>0</v>
      </c>
      <c r="AN23" s="17">
        <f t="shared" si="18"/>
        <v>0</v>
      </c>
      <c r="AO23" s="17">
        <f t="shared" si="9"/>
        <v>0</v>
      </c>
      <c r="AP23" s="17">
        <f t="shared" si="10"/>
        <v>0</v>
      </c>
      <c r="AQ23" s="17">
        <f t="shared" si="11"/>
        <v>0</v>
      </c>
      <c r="AR23" s="17">
        <f t="shared" si="12"/>
        <v>0</v>
      </c>
    </row>
    <row r="24" spans="1:44" s="4" customFormat="1" ht="30.75" thickBot="1" x14ac:dyDescent="0.3">
      <c r="A24" s="10" t="s">
        <v>409</v>
      </c>
      <c r="B24" s="23" t="s">
        <v>126</v>
      </c>
      <c r="C24" s="24" t="s">
        <v>137</v>
      </c>
      <c r="D24" s="25" t="s">
        <v>99</v>
      </c>
      <c r="E24" s="24" t="s">
        <v>123</v>
      </c>
      <c r="F24" s="22">
        <v>96</v>
      </c>
      <c r="G24" s="22">
        <v>20</v>
      </c>
      <c r="H24" s="22"/>
      <c r="I24" s="39">
        <v>55</v>
      </c>
      <c r="J24" s="22">
        <v>5</v>
      </c>
      <c r="K24" s="22">
        <v>100</v>
      </c>
      <c r="L24" s="22">
        <v>30</v>
      </c>
      <c r="M24" s="22">
        <v>60</v>
      </c>
      <c r="N24" s="22">
        <v>20</v>
      </c>
      <c r="O24" s="22">
        <v>30</v>
      </c>
      <c r="P24" s="22">
        <v>20</v>
      </c>
      <c r="Q24" s="22">
        <v>50</v>
      </c>
      <c r="R24" s="22">
        <v>20</v>
      </c>
      <c r="S24" s="22">
        <v>6</v>
      </c>
      <c r="T24" s="22">
        <v>15</v>
      </c>
      <c r="U24" s="22"/>
      <c r="V24" s="22">
        <v>50</v>
      </c>
      <c r="W24" s="22">
        <v>20</v>
      </c>
      <c r="X24" s="13">
        <f t="shared" si="0"/>
        <v>597</v>
      </c>
      <c r="Y24" s="15"/>
      <c r="Z24" s="16">
        <f t="shared" si="1"/>
        <v>0</v>
      </c>
      <c r="AA24" s="17">
        <f t="shared" si="2"/>
        <v>0</v>
      </c>
      <c r="AB24" s="17">
        <f t="shared" si="3"/>
        <v>0</v>
      </c>
      <c r="AC24" s="17">
        <f t="shared" si="4"/>
        <v>0</v>
      </c>
      <c r="AD24" s="17"/>
      <c r="AE24" s="17">
        <f t="shared" si="5"/>
        <v>0</v>
      </c>
      <c r="AF24" s="17">
        <f t="shared" si="6"/>
        <v>0</v>
      </c>
      <c r="AG24" s="17">
        <f t="shared" si="7"/>
        <v>0</v>
      </c>
      <c r="AH24" s="17">
        <f t="shared" si="8"/>
        <v>0</v>
      </c>
      <c r="AI24" s="17">
        <f t="shared" si="13"/>
        <v>0</v>
      </c>
      <c r="AJ24" s="17">
        <f t="shared" si="14"/>
        <v>0</v>
      </c>
      <c r="AK24" s="17">
        <f t="shared" si="15"/>
        <v>0</v>
      </c>
      <c r="AL24" s="17">
        <f t="shared" si="16"/>
        <v>0</v>
      </c>
      <c r="AM24" s="17">
        <f t="shared" si="17"/>
        <v>0</v>
      </c>
      <c r="AN24" s="17">
        <f t="shared" si="18"/>
        <v>0</v>
      </c>
      <c r="AO24" s="17">
        <f t="shared" si="9"/>
        <v>0</v>
      </c>
      <c r="AP24" s="17">
        <f t="shared" si="10"/>
        <v>0</v>
      </c>
      <c r="AQ24" s="17">
        <f t="shared" si="11"/>
        <v>0</v>
      </c>
      <c r="AR24" s="17">
        <f t="shared" si="12"/>
        <v>0</v>
      </c>
    </row>
    <row r="25" spans="1:44" s="2" customFormat="1" ht="16.5" thickBot="1" x14ac:dyDescent="0.3">
      <c r="A25" s="10" t="s">
        <v>410</v>
      </c>
      <c r="B25" s="23" t="s">
        <v>160</v>
      </c>
      <c r="C25" s="24" t="s">
        <v>161</v>
      </c>
      <c r="D25" s="25"/>
      <c r="E25" s="24" t="s">
        <v>123</v>
      </c>
      <c r="F25" s="22">
        <v>6</v>
      </c>
      <c r="G25" s="22">
        <v>1</v>
      </c>
      <c r="H25" s="22">
        <v>10</v>
      </c>
      <c r="I25" s="39">
        <v>10</v>
      </c>
      <c r="J25" s="22"/>
      <c r="K25" s="22">
        <v>16</v>
      </c>
      <c r="L25" s="22">
        <v>36</v>
      </c>
      <c r="M25" s="22">
        <v>2</v>
      </c>
      <c r="N25" s="22"/>
      <c r="O25" s="22"/>
      <c r="P25" s="22"/>
      <c r="Q25" s="22"/>
      <c r="R25" s="22"/>
      <c r="S25" s="22"/>
      <c r="T25" s="22"/>
      <c r="U25" s="22"/>
      <c r="V25" s="22"/>
      <c r="W25" s="22"/>
      <c r="X25" s="13">
        <f t="shared" si="0"/>
        <v>81</v>
      </c>
      <c r="Y25" s="15"/>
      <c r="Z25" s="16">
        <f t="shared" si="1"/>
        <v>0</v>
      </c>
      <c r="AA25" s="17">
        <f t="shared" si="2"/>
        <v>0</v>
      </c>
      <c r="AB25" s="17">
        <f t="shared" si="3"/>
        <v>0</v>
      </c>
      <c r="AC25" s="17">
        <f t="shared" si="4"/>
        <v>0</v>
      </c>
      <c r="AD25" s="17"/>
      <c r="AE25" s="17">
        <f t="shared" si="5"/>
        <v>0</v>
      </c>
      <c r="AF25" s="17">
        <f t="shared" si="6"/>
        <v>0</v>
      </c>
      <c r="AG25" s="17">
        <f t="shared" si="7"/>
        <v>0</v>
      </c>
      <c r="AH25" s="17">
        <f t="shared" si="8"/>
        <v>0</v>
      </c>
      <c r="AI25" s="17">
        <f t="shared" si="13"/>
        <v>0</v>
      </c>
      <c r="AJ25" s="17">
        <f t="shared" si="14"/>
        <v>0</v>
      </c>
      <c r="AK25" s="17">
        <f t="shared" si="15"/>
        <v>0</v>
      </c>
      <c r="AL25" s="17">
        <f t="shared" si="16"/>
        <v>0</v>
      </c>
      <c r="AM25" s="17">
        <f t="shared" si="17"/>
        <v>0</v>
      </c>
      <c r="AN25" s="17">
        <f t="shared" si="18"/>
        <v>0</v>
      </c>
      <c r="AO25" s="17">
        <f t="shared" si="9"/>
        <v>0</v>
      </c>
      <c r="AP25" s="17">
        <f t="shared" si="10"/>
        <v>0</v>
      </c>
      <c r="AQ25" s="17">
        <f t="shared" si="11"/>
        <v>0</v>
      </c>
      <c r="AR25" s="17">
        <f t="shared" si="12"/>
        <v>0</v>
      </c>
    </row>
    <row r="26" spans="1:44" s="2" customFormat="1" ht="16.5" thickBot="1" x14ac:dyDescent="0.3">
      <c r="A26" s="10" t="s">
        <v>411</v>
      </c>
      <c r="B26" s="23" t="s">
        <v>162</v>
      </c>
      <c r="C26" s="24" t="s">
        <v>161</v>
      </c>
      <c r="D26" s="25"/>
      <c r="E26" s="24" t="s">
        <v>123</v>
      </c>
      <c r="F26" s="22"/>
      <c r="G26" s="22"/>
      <c r="H26" s="22"/>
      <c r="I26" s="39"/>
      <c r="J26" s="22"/>
      <c r="K26" s="22"/>
      <c r="L26" s="22">
        <v>12</v>
      </c>
      <c r="M26" s="22"/>
      <c r="N26" s="22"/>
      <c r="O26" s="22"/>
      <c r="P26" s="22"/>
      <c r="Q26" s="22"/>
      <c r="R26" s="22"/>
      <c r="S26" s="22"/>
      <c r="T26" s="22"/>
      <c r="U26" s="22"/>
      <c r="V26" s="22"/>
      <c r="W26" s="22"/>
      <c r="X26" s="13">
        <f t="shared" si="0"/>
        <v>12</v>
      </c>
      <c r="Y26" s="14"/>
      <c r="Z26" s="16">
        <f t="shared" si="1"/>
        <v>0</v>
      </c>
      <c r="AA26" s="17">
        <f t="shared" si="2"/>
        <v>0</v>
      </c>
      <c r="AB26" s="17">
        <f t="shared" si="3"/>
        <v>0</v>
      </c>
      <c r="AC26" s="17">
        <f t="shared" si="4"/>
        <v>0</v>
      </c>
      <c r="AD26" s="17"/>
      <c r="AE26" s="17">
        <f t="shared" si="5"/>
        <v>0</v>
      </c>
      <c r="AF26" s="17">
        <f t="shared" si="6"/>
        <v>0</v>
      </c>
      <c r="AG26" s="17">
        <f t="shared" si="7"/>
        <v>0</v>
      </c>
      <c r="AH26" s="17">
        <f t="shared" si="8"/>
        <v>0</v>
      </c>
      <c r="AI26" s="17">
        <f t="shared" si="13"/>
        <v>0</v>
      </c>
      <c r="AJ26" s="17">
        <f t="shared" si="14"/>
        <v>0</v>
      </c>
      <c r="AK26" s="17">
        <f t="shared" si="15"/>
        <v>0</v>
      </c>
      <c r="AL26" s="17">
        <f t="shared" si="16"/>
        <v>0</v>
      </c>
      <c r="AM26" s="17">
        <f t="shared" si="17"/>
        <v>0</v>
      </c>
      <c r="AN26" s="17">
        <f t="shared" si="18"/>
        <v>0</v>
      </c>
      <c r="AO26" s="17">
        <f t="shared" si="9"/>
        <v>0</v>
      </c>
      <c r="AP26" s="17">
        <f t="shared" si="10"/>
        <v>0</v>
      </c>
      <c r="AQ26" s="17">
        <f t="shared" si="11"/>
        <v>0</v>
      </c>
      <c r="AR26" s="17">
        <f t="shared" si="12"/>
        <v>0</v>
      </c>
    </row>
    <row r="27" spans="1:44" s="2" customFormat="1" ht="16.5" thickBot="1" x14ac:dyDescent="0.3">
      <c r="A27" s="10" t="s">
        <v>412</v>
      </c>
      <c r="B27" s="26" t="s">
        <v>245</v>
      </c>
      <c r="C27" s="24" t="s">
        <v>249</v>
      </c>
      <c r="D27" s="25"/>
      <c r="E27" s="25" t="s">
        <v>123</v>
      </c>
      <c r="F27" s="22"/>
      <c r="G27" s="22"/>
      <c r="H27" s="22">
        <v>30</v>
      </c>
      <c r="I27" s="39"/>
      <c r="J27" s="22"/>
      <c r="K27" s="22"/>
      <c r="L27" s="22"/>
      <c r="M27" s="22"/>
      <c r="N27" s="22">
        <v>7</v>
      </c>
      <c r="O27" s="22"/>
      <c r="P27" s="22"/>
      <c r="Q27" s="22">
        <v>100</v>
      </c>
      <c r="R27" s="22"/>
      <c r="S27" s="22"/>
      <c r="T27" s="22"/>
      <c r="U27" s="22"/>
      <c r="V27" s="22">
        <v>5</v>
      </c>
      <c r="W27" s="22">
        <v>60</v>
      </c>
      <c r="X27" s="13">
        <f t="shared" si="0"/>
        <v>202</v>
      </c>
      <c r="Y27" s="15"/>
      <c r="Z27" s="16">
        <f t="shared" si="1"/>
        <v>0</v>
      </c>
      <c r="AA27" s="17">
        <f t="shared" si="2"/>
        <v>0</v>
      </c>
      <c r="AB27" s="17">
        <f t="shared" si="3"/>
        <v>0</v>
      </c>
      <c r="AC27" s="17">
        <f t="shared" si="4"/>
        <v>0</v>
      </c>
      <c r="AD27" s="17"/>
      <c r="AE27" s="17">
        <f t="shared" si="5"/>
        <v>0</v>
      </c>
      <c r="AF27" s="17">
        <f t="shared" si="6"/>
        <v>0</v>
      </c>
      <c r="AG27" s="17">
        <f t="shared" si="7"/>
        <v>0</v>
      </c>
      <c r="AH27" s="17">
        <f t="shared" si="8"/>
        <v>0</v>
      </c>
      <c r="AI27" s="17">
        <f t="shared" si="13"/>
        <v>0</v>
      </c>
      <c r="AJ27" s="17">
        <f t="shared" si="14"/>
        <v>0</v>
      </c>
      <c r="AK27" s="17">
        <f t="shared" si="15"/>
        <v>0</v>
      </c>
      <c r="AL27" s="17">
        <f t="shared" si="16"/>
        <v>0</v>
      </c>
      <c r="AM27" s="17">
        <f t="shared" si="17"/>
        <v>0</v>
      </c>
      <c r="AN27" s="17">
        <f t="shared" si="18"/>
        <v>0</v>
      </c>
      <c r="AO27" s="17">
        <f t="shared" si="9"/>
        <v>0</v>
      </c>
      <c r="AP27" s="17">
        <f t="shared" si="10"/>
        <v>0</v>
      </c>
      <c r="AQ27" s="17">
        <f t="shared" si="11"/>
        <v>0</v>
      </c>
      <c r="AR27" s="17">
        <f t="shared" si="12"/>
        <v>0</v>
      </c>
    </row>
    <row r="28" spans="1:44" s="2" customFormat="1" ht="16.5" thickBot="1" x14ac:dyDescent="0.3">
      <c r="A28" s="10" t="s">
        <v>413</v>
      </c>
      <c r="B28" s="26" t="s">
        <v>246</v>
      </c>
      <c r="C28" s="24" t="s">
        <v>249</v>
      </c>
      <c r="D28" s="25"/>
      <c r="E28" s="24" t="s">
        <v>124</v>
      </c>
      <c r="F28" s="22"/>
      <c r="G28" s="22"/>
      <c r="H28" s="22"/>
      <c r="I28" s="39"/>
      <c r="J28" s="22"/>
      <c r="K28" s="22"/>
      <c r="L28" s="22"/>
      <c r="M28" s="22"/>
      <c r="N28" s="22"/>
      <c r="O28" s="22"/>
      <c r="P28" s="22"/>
      <c r="Q28" s="22"/>
      <c r="R28" s="22"/>
      <c r="S28" s="22"/>
      <c r="T28" s="22"/>
      <c r="U28" s="22"/>
      <c r="V28" s="22"/>
      <c r="W28" s="22">
        <v>8</v>
      </c>
      <c r="X28" s="13">
        <f t="shared" si="0"/>
        <v>8</v>
      </c>
      <c r="Y28" s="14"/>
      <c r="Z28" s="16">
        <f t="shared" si="1"/>
        <v>0</v>
      </c>
      <c r="AA28" s="17">
        <f t="shared" si="2"/>
        <v>0</v>
      </c>
      <c r="AB28" s="17">
        <f t="shared" si="3"/>
        <v>0</v>
      </c>
      <c r="AC28" s="17">
        <f t="shared" si="4"/>
        <v>0</v>
      </c>
      <c r="AD28" s="17"/>
      <c r="AE28" s="17">
        <f t="shared" si="5"/>
        <v>0</v>
      </c>
      <c r="AF28" s="17">
        <f t="shared" si="6"/>
        <v>0</v>
      </c>
      <c r="AG28" s="17">
        <f t="shared" si="7"/>
        <v>0</v>
      </c>
      <c r="AH28" s="17">
        <f t="shared" si="8"/>
        <v>0</v>
      </c>
      <c r="AI28" s="17">
        <f t="shared" si="13"/>
        <v>0</v>
      </c>
      <c r="AJ28" s="17">
        <f t="shared" si="14"/>
        <v>0</v>
      </c>
      <c r="AK28" s="17">
        <f t="shared" si="15"/>
        <v>0</v>
      </c>
      <c r="AL28" s="17">
        <f t="shared" si="16"/>
        <v>0</v>
      </c>
      <c r="AM28" s="17">
        <f t="shared" si="17"/>
        <v>0</v>
      </c>
      <c r="AN28" s="17">
        <f t="shared" si="18"/>
        <v>0</v>
      </c>
      <c r="AO28" s="17">
        <f t="shared" si="9"/>
        <v>0</v>
      </c>
      <c r="AP28" s="17">
        <f t="shared" si="10"/>
        <v>0</v>
      </c>
      <c r="AQ28" s="17">
        <f t="shared" si="11"/>
        <v>0</v>
      </c>
      <c r="AR28" s="17">
        <f t="shared" si="12"/>
        <v>0</v>
      </c>
    </row>
    <row r="29" spans="1:44" s="2" customFormat="1" ht="16.5" thickBot="1" x14ac:dyDescent="0.3">
      <c r="A29" s="10" t="s">
        <v>414</v>
      </c>
      <c r="B29" s="23" t="s">
        <v>25</v>
      </c>
      <c r="C29" s="24" t="s">
        <v>163</v>
      </c>
      <c r="D29" s="25"/>
      <c r="E29" s="24" t="s">
        <v>123</v>
      </c>
      <c r="F29" s="22"/>
      <c r="G29" s="22"/>
      <c r="H29" s="22"/>
      <c r="I29" s="39"/>
      <c r="J29" s="22"/>
      <c r="K29" s="22"/>
      <c r="L29" s="22"/>
      <c r="M29" s="22"/>
      <c r="N29" s="22"/>
      <c r="O29" s="22"/>
      <c r="P29" s="22"/>
      <c r="Q29" s="22">
        <v>15</v>
      </c>
      <c r="R29" s="22"/>
      <c r="S29" s="22">
        <v>6</v>
      </c>
      <c r="T29" s="22"/>
      <c r="U29" s="22">
        <v>20</v>
      </c>
      <c r="V29" s="22">
        <v>16</v>
      </c>
      <c r="W29" s="22">
        <v>40</v>
      </c>
      <c r="X29" s="13">
        <f t="shared" si="0"/>
        <v>97</v>
      </c>
      <c r="Y29" s="14"/>
      <c r="Z29" s="16">
        <f t="shared" si="1"/>
        <v>0</v>
      </c>
      <c r="AA29" s="17">
        <f t="shared" si="2"/>
        <v>0</v>
      </c>
      <c r="AB29" s="17">
        <f t="shared" si="3"/>
        <v>0</v>
      </c>
      <c r="AC29" s="17">
        <f t="shared" si="4"/>
        <v>0</v>
      </c>
      <c r="AD29" s="17"/>
      <c r="AE29" s="17">
        <f t="shared" si="5"/>
        <v>0</v>
      </c>
      <c r="AF29" s="17">
        <f t="shared" si="6"/>
        <v>0</v>
      </c>
      <c r="AG29" s="17">
        <f t="shared" si="7"/>
        <v>0</v>
      </c>
      <c r="AH29" s="17">
        <f t="shared" si="8"/>
        <v>0</v>
      </c>
      <c r="AI29" s="17">
        <f t="shared" si="13"/>
        <v>0</v>
      </c>
      <c r="AJ29" s="17">
        <f t="shared" si="14"/>
        <v>0</v>
      </c>
      <c r="AK29" s="17">
        <f t="shared" si="15"/>
        <v>0</v>
      </c>
      <c r="AL29" s="17">
        <f t="shared" si="16"/>
        <v>0</v>
      </c>
      <c r="AM29" s="17">
        <f t="shared" si="17"/>
        <v>0</v>
      </c>
      <c r="AN29" s="17">
        <f t="shared" si="18"/>
        <v>0</v>
      </c>
      <c r="AO29" s="17">
        <f t="shared" si="9"/>
        <v>0</v>
      </c>
      <c r="AP29" s="17">
        <f t="shared" si="10"/>
        <v>0</v>
      </c>
      <c r="AQ29" s="17">
        <f t="shared" si="11"/>
        <v>0</v>
      </c>
      <c r="AR29" s="17">
        <f t="shared" si="12"/>
        <v>0</v>
      </c>
    </row>
    <row r="30" spans="1:44" s="2" customFormat="1" ht="16.5" thickBot="1" x14ac:dyDescent="0.3">
      <c r="A30" s="10" t="s">
        <v>415</v>
      </c>
      <c r="B30" s="23" t="s">
        <v>26</v>
      </c>
      <c r="C30" s="24" t="s">
        <v>163</v>
      </c>
      <c r="D30" s="25"/>
      <c r="E30" s="24" t="s">
        <v>123</v>
      </c>
      <c r="F30" s="22"/>
      <c r="G30" s="22"/>
      <c r="H30" s="22"/>
      <c r="I30" s="39"/>
      <c r="J30" s="22">
        <v>40</v>
      </c>
      <c r="K30" s="22"/>
      <c r="L30" s="22"/>
      <c r="M30" s="22"/>
      <c r="N30" s="22"/>
      <c r="O30" s="22"/>
      <c r="P30" s="22"/>
      <c r="Q30" s="22"/>
      <c r="R30" s="22"/>
      <c r="S30" s="22"/>
      <c r="T30" s="22"/>
      <c r="U30" s="22"/>
      <c r="V30" s="22"/>
      <c r="W30" s="22"/>
      <c r="X30" s="13">
        <f t="shared" si="0"/>
        <v>40</v>
      </c>
      <c r="Y30" s="15"/>
      <c r="Z30" s="16">
        <f t="shared" si="1"/>
        <v>0</v>
      </c>
      <c r="AA30" s="17">
        <f t="shared" si="2"/>
        <v>0</v>
      </c>
      <c r="AB30" s="17">
        <f t="shared" si="3"/>
        <v>0</v>
      </c>
      <c r="AC30" s="17">
        <f t="shared" si="4"/>
        <v>0</v>
      </c>
      <c r="AD30" s="17"/>
      <c r="AE30" s="17">
        <f t="shared" si="5"/>
        <v>0</v>
      </c>
      <c r="AF30" s="17">
        <f t="shared" si="6"/>
        <v>0</v>
      </c>
      <c r="AG30" s="17">
        <f t="shared" si="7"/>
        <v>0</v>
      </c>
      <c r="AH30" s="17">
        <f t="shared" si="8"/>
        <v>0</v>
      </c>
      <c r="AI30" s="17">
        <f t="shared" si="13"/>
        <v>0</v>
      </c>
      <c r="AJ30" s="17">
        <f t="shared" si="14"/>
        <v>0</v>
      </c>
      <c r="AK30" s="17">
        <f t="shared" si="15"/>
        <v>0</v>
      </c>
      <c r="AL30" s="17">
        <f t="shared" si="16"/>
        <v>0</v>
      </c>
      <c r="AM30" s="17">
        <f t="shared" si="17"/>
        <v>0</v>
      </c>
      <c r="AN30" s="17">
        <f t="shared" si="18"/>
        <v>0</v>
      </c>
      <c r="AO30" s="17">
        <f t="shared" si="9"/>
        <v>0</v>
      </c>
      <c r="AP30" s="17">
        <f t="shared" si="10"/>
        <v>0</v>
      </c>
      <c r="AQ30" s="17">
        <f t="shared" si="11"/>
        <v>0</v>
      </c>
      <c r="AR30" s="17">
        <f t="shared" si="12"/>
        <v>0</v>
      </c>
    </row>
    <row r="31" spans="1:44" s="2" customFormat="1" ht="16.5" thickBot="1" x14ac:dyDescent="0.3">
      <c r="A31" s="10" t="s">
        <v>416</v>
      </c>
      <c r="B31" s="26" t="s">
        <v>247</v>
      </c>
      <c r="C31" s="24" t="s">
        <v>248</v>
      </c>
      <c r="D31" s="25"/>
      <c r="E31" s="25" t="s">
        <v>123</v>
      </c>
      <c r="F31" s="22">
        <v>40</v>
      </c>
      <c r="G31" s="22"/>
      <c r="H31" s="22"/>
      <c r="I31" s="39"/>
      <c r="J31" s="22"/>
      <c r="K31" s="22"/>
      <c r="L31" s="22"/>
      <c r="M31" s="22"/>
      <c r="N31" s="22">
        <v>7</v>
      </c>
      <c r="O31" s="22"/>
      <c r="P31" s="22"/>
      <c r="Q31" s="22"/>
      <c r="R31" s="22"/>
      <c r="S31" s="22"/>
      <c r="T31" s="22"/>
      <c r="U31" s="22">
        <v>5</v>
      </c>
      <c r="V31" s="22"/>
      <c r="W31" s="22"/>
      <c r="X31" s="13">
        <f t="shared" si="0"/>
        <v>52</v>
      </c>
      <c r="Y31" s="14"/>
      <c r="Z31" s="16">
        <f t="shared" si="1"/>
        <v>0</v>
      </c>
      <c r="AA31" s="17">
        <f t="shared" si="2"/>
        <v>0</v>
      </c>
      <c r="AB31" s="17">
        <f t="shared" si="3"/>
        <v>0</v>
      </c>
      <c r="AC31" s="17">
        <f t="shared" si="4"/>
        <v>0</v>
      </c>
      <c r="AD31" s="17"/>
      <c r="AE31" s="17">
        <f t="shared" si="5"/>
        <v>0</v>
      </c>
      <c r="AF31" s="17">
        <f t="shared" si="6"/>
        <v>0</v>
      </c>
      <c r="AG31" s="17">
        <f t="shared" si="7"/>
        <v>0</v>
      </c>
      <c r="AH31" s="17">
        <f t="shared" si="8"/>
        <v>0</v>
      </c>
      <c r="AI31" s="17">
        <f t="shared" si="13"/>
        <v>0</v>
      </c>
      <c r="AJ31" s="17">
        <f t="shared" si="14"/>
        <v>0</v>
      </c>
      <c r="AK31" s="17">
        <f t="shared" si="15"/>
        <v>0</v>
      </c>
      <c r="AL31" s="17">
        <f t="shared" si="16"/>
        <v>0</v>
      </c>
      <c r="AM31" s="17">
        <f t="shared" si="17"/>
        <v>0</v>
      </c>
      <c r="AN31" s="17">
        <f t="shared" si="18"/>
        <v>0</v>
      </c>
      <c r="AO31" s="17">
        <f t="shared" si="9"/>
        <v>0</v>
      </c>
      <c r="AP31" s="17">
        <f t="shared" si="10"/>
        <v>0</v>
      </c>
      <c r="AQ31" s="17">
        <f t="shared" si="11"/>
        <v>0</v>
      </c>
      <c r="AR31" s="17">
        <f t="shared" si="12"/>
        <v>0</v>
      </c>
    </row>
    <row r="32" spans="1:44" s="2" customFormat="1" ht="90.75" thickBot="1" x14ac:dyDescent="0.3">
      <c r="A32" s="10" t="s">
        <v>417</v>
      </c>
      <c r="B32" s="23" t="s">
        <v>263</v>
      </c>
      <c r="C32" s="24" t="s">
        <v>184</v>
      </c>
      <c r="D32" s="25" t="s">
        <v>93</v>
      </c>
      <c r="E32" s="24" t="s">
        <v>123</v>
      </c>
      <c r="F32" s="22"/>
      <c r="G32" s="22"/>
      <c r="H32" s="22"/>
      <c r="I32" s="39"/>
      <c r="J32" s="22"/>
      <c r="K32" s="22"/>
      <c r="L32" s="22">
        <v>1</v>
      </c>
      <c r="M32" s="22"/>
      <c r="N32" s="22"/>
      <c r="O32" s="22">
        <v>52</v>
      </c>
      <c r="P32" s="22"/>
      <c r="Q32" s="22">
        <v>3</v>
      </c>
      <c r="R32" s="22"/>
      <c r="S32" s="22"/>
      <c r="T32" s="22"/>
      <c r="U32" s="22"/>
      <c r="V32" s="22"/>
      <c r="W32" s="22"/>
      <c r="X32" s="13">
        <f t="shared" si="0"/>
        <v>56</v>
      </c>
      <c r="Y32" s="15"/>
      <c r="Z32" s="16">
        <f t="shared" si="1"/>
        <v>0</v>
      </c>
      <c r="AA32" s="17">
        <f t="shared" si="2"/>
        <v>0</v>
      </c>
      <c r="AB32" s="17">
        <f t="shared" si="3"/>
        <v>0</v>
      </c>
      <c r="AC32" s="17">
        <f t="shared" si="4"/>
        <v>0</v>
      </c>
      <c r="AD32" s="17"/>
      <c r="AE32" s="17">
        <f t="shared" si="5"/>
        <v>0</v>
      </c>
      <c r="AF32" s="17">
        <f t="shared" si="6"/>
        <v>0</v>
      </c>
      <c r="AG32" s="17">
        <f t="shared" si="7"/>
        <v>0</v>
      </c>
      <c r="AH32" s="17">
        <f t="shared" si="8"/>
        <v>0</v>
      </c>
      <c r="AI32" s="17">
        <f t="shared" si="13"/>
        <v>0</v>
      </c>
      <c r="AJ32" s="17">
        <f t="shared" si="14"/>
        <v>0</v>
      </c>
      <c r="AK32" s="17">
        <f t="shared" si="15"/>
        <v>0</v>
      </c>
      <c r="AL32" s="17">
        <f t="shared" si="16"/>
        <v>0</v>
      </c>
      <c r="AM32" s="17">
        <f t="shared" si="17"/>
        <v>0</v>
      </c>
      <c r="AN32" s="17">
        <f t="shared" si="18"/>
        <v>0</v>
      </c>
      <c r="AO32" s="17">
        <f t="shared" si="9"/>
        <v>0</v>
      </c>
      <c r="AP32" s="17">
        <f t="shared" si="10"/>
        <v>0</v>
      </c>
      <c r="AQ32" s="17">
        <f t="shared" si="11"/>
        <v>0</v>
      </c>
      <c r="AR32" s="17">
        <f t="shared" si="12"/>
        <v>0</v>
      </c>
    </row>
    <row r="33" spans="1:44" s="2" customFormat="1" ht="16.5" thickBot="1" x14ac:dyDescent="0.3">
      <c r="A33" s="10" t="s">
        <v>418</v>
      </c>
      <c r="B33" s="26" t="s">
        <v>90</v>
      </c>
      <c r="C33" s="24" t="s">
        <v>131</v>
      </c>
      <c r="D33" s="25" t="s">
        <v>93</v>
      </c>
      <c r="E33" s="24" t="s">
        <v>123</v>
      </c>
      <c r="F33" s="22">
        <v>40</v>
      </c>
      <c r="G33" s="22">
        <v>6</v>
      </c>
      <c r="H33" s="22">
        <v>4</v>
      </c>
      <c r="I33" s="39">
        <v>45</v>
      </c>
      <c r="J33" s="22">
        <v>30</v>
      </c>
      <c r="K33" s="22">
        <v>35</v>
      </c>
      <c r="L33" s="22">
        <v>10</v>
      </c>
      <c r="M33" s="22">
        <v>12</v>
      </c>
      <c r="N33" s="22">
        <v>10</v>
      </c>
      <c r="O33" s="22"/>
      <c r="P33" s="22">
        <v>35</v>
      </c>
      <c r="Q33" s="22">
        <v>40</v>
      </c>
      <c r="R33" s="22">
        <v>10</v>
      </c>
      <c r="S33" s="22">
        <v>23</v>
      </c>
      <c r="T33" s="22">
        <v>10</v>
      </c>
      <c r="U33" s="22">
        <v>6</v>
      </c>
      <c r="V33" s="22">
        <v>15</v>
      </c>
      <c r="W33" s="22">
        <v>30</v>
      </c>
      <c r="X33" s="13">
        <f t="shared" si="0"/>
        <v>361</v>
      </c>
      <c r="Y33" s="14"/>
      <c r="Z33" s="16">
        <f t="shared" si="1"/>
        <v>0</v>
      </c>
      <c r="AA33" s="17">
        <f t="shared" si="2"/>
        <v>0</v>
      </c>
      <c r="AB33" s="17">
        <f t="shared" si="3"/>
        <v>0</v>
      </c>
      <c r="AC33" s="17">
        <f t="shared" si="4"/>
        <v>0</v>
      </c>
      <c r="AD33" s="17"/>
      <c r="AE33" s="17">
        <f t="shared" si="5"/>
        <v>0</v>
      </c>
      <c r="AF33" s="17">
        <f t="shared" si="6"/>
        <v>0</v>
      </c>
      <c r="AG33" s="17">
        <f t="shared" si="7"/>
        <v>0</v>
      </c>
      <c r="AH33" s="17">
        <f t="shared" si="8"/>
        <v>0</v>
      </c>
      <c r="AI33" s="17">
        <f t="shared" si="13"/>
        <v>0</v>
      </c>
      <c r="AJ33" s="17">
        <f t="shared" si="14"/>
        <v>0</v>
      </c>
      <c r="AK33" s="17">
        <f t="shared" si="15"/>
        <v>0</v>
      </c>
      <c r="AL33" s="17">
        <f t="shared" si="16"/>
        <v>0</v>
      </c>
      <c r="AM33" s="17">
        <f t="shared" si="17"/>
        <v>0</v>
      </c>
      <c r="AN33" s="17">
        <f t="shared" si="18"/>
        <v>0</v>
      </c>
      <c r="AO33" s="17">
        <f t="shared" si="9"/>
        <v>0</v>
      </c>
      <c r="AP33" s="17">
        <f t="shared" si="10"/>
        <v>0</v>
      </c>
      <c r="AQ33" s="17">
        <f t="shared" si="11"/>
        <v>0</v>
      </c>
      <c r="AR33" s="17">
        <f t="shared" si="12"/>
        <v>0</v>
      </c>
    </row>
    <row r="34" spans="1:44" s="2" customFormat="1" ht="16.5" thickBot="1" x14ac:dyDescent="0.3">
      <c r="A34" s="10" t="s">
        <v>419</v>
      </c>
      <c r="B34" s="29" t="s">
        <v>64</v>
      </c>
      <c r="C34" s="30"/>
      <c r="D34" s="25" t="s">
        <v>95</v>
      </c>
      <c r="E34" s="24" t="s">
        <v>123</v>
      </c>
      <c r="F34" s="22"/>
      <c r="G34" s="22"/>
      <c r="H34" s="22"/>
      <c r="I34" s="39"/>
      <c r="J34" s="22">
        <v>20</v>
      </c>
      <c r="K34" s="22"/>
      <c r="L34" s="22">
        <v>20</v>
      </c>
      <c r="M34" s="22"/>
      <c r="N34" s="22"/>
      <c r="O34" s="22"/>
      <c r="P34" s="22"/>
      <c r="Q34" s="22"/>
      <c r="R34" s="22"/>
      <c r="S34" s="22">
        <v>8</v>
      </c>
      <c r="T34" s="22"/>
      <c r="U34" s="22"/>
      <c r="V34" s="22">
        <v>4</v>
      </c>
      <c r="W34" s="22">
        <v>20</v>
      </c>
      <c r="X34" s="13">
        <f t="shared" si="0"/>
        <v>72</v>
      </c>
      <c r="Y34" s="15"/>
      <c r="Z34" s="16">
        <f t="shared" si="1"/>
        <v>0</v>
      </c>
      <c r="AA34" s="17">
        <f t="shared" si="2"/>
        <v>0</v>
      </c>
      <c r="AB34" s="17">
        <f t="shared" si="3"/>
        <v>0</v>
      </c>
      <c r="AC34" s="17">
        <f t="shared" si="4"/>
        <v>0</v>
      </c>
      <c r="AD34" s="17"/>
      <c r="AE34" s="17">
        <f t="shared" si="5"/>
        <v>0</v>
      </c>
      <c r="AF34" s="17">
        <f t="shared" si="6"/>
        <v>0</v>
      </c>
      <c r="AG34" s="17">
        <f t="shared" si="7"/>
        <v>0</v>
      </c>
      <c r="AH34" s="17">
        <f t="shared" si="8"/>
        <v>0</v>
      </c>
      <c r="AI34" s="17">
        <f t="shared" si="13"/>
        <v>0</v>
      </c>
      <c r="AJ34" s="17">
        <f t="shared" si="14"/>
        <v>0</v>
      </c>
      <c r="AK34" s="17">
        <f t="shared" si="15"/>
        <v>0</v>
      </c>
      <c r="AL34" s="17">
        <f t="shared" si="16"/>
        <v>0</v>
      </c>
      <c r="AM34" s="17">
        <f t="shared" si="17"/>
        <v>0</v>
      </c>
      <c r="AN34" s="17">
        <f t="shared" si="18"/>
        <v>0</v>
      </c>
      <c r="AO34" s="17">
        <f t="shared" si="9"/>
        <v>0</v>
      </c>
      <c r="AP34" s="17">
        <f t="shared" si="10"/>
        <v>0</v>
      </c>
      <c r="AQ34" s="17">
        <f t="shared" si="11"/>
        <v>0</v>
      </c>
      <c r="AR34" s="17">
        <f t="shared" si="12"/>
        <v>0</v>
      </c>
    </row>
    <row r="35" spans="1:44" s="2" customFormat="1" ht="32.25" thickBot="1" x14ac:dyDescent="0.3">
      <c r="A35" s="10" t="s">
        <v>420</v>
      </c>
      <c r="B35" s="27" t="s">
        <v>88</v>
      </c>
      <c r="C35" s="28" t="s">
        <v>217</v>
      </c>
      <c r="D35" s="25"/>
      <c r="E35" s="24" t="s">
        <v>123</v>
      </c>
      <c r="F35" s="22"/>
      <c r="G35" s="22"/>
      <c r="H35" s="22">
        <v>4</v>
      </c>
      <c r="I35" s="39"/>
      <c r="J35" s="22"/>
      <c r="K35" s="22"/>
      <c r="L35" s="22">
        <v>2</v>
      </c>
      <c r="M35" s="22"/>
      <c r="N35" s="22">
        <v>6</v>
      </c>
      <c r="O35" s="22"/>
      <c r="P35" s="22"/>
      <c r="Q35" s="22"/>
      <c r="R35" s="22"/>
      <c r="S35" s="22"/>
      <c r="T35" s="22"/>
      <c r="U35" s="22"/>
      <c r="V35" s="22"/>
      <c r="W35" s="22"/>
      <c r="X35" s="13">
        <f t="shared" si="0"/>
        <v>12</v>
      </c>
      <c r="Y35" s="14"/>
      <c r="Z35" s="16">
        <f t="shared" si="1"/>
        <v>0</v>
      </c>
      <c r="AA35" s="17">
        <f t="shared" si="2"/>
        <v>0</v>
      </c>
      <c r="AB35" s="17">
        <f t="shared" si="3"/>
        <v>0</v>
      </c>
      <c r="AC35" s="17">
        <f t="shared" si="4"/>
        <v>0</v>
      </c>
      <c r="AD35" s="17"/>
      <c r="AE35" s="17">
        <f t="shared" si="5"/>
        <v>0</v>
      </c>
      <c r="AF35" s="17">
        <f t="shared" si="6"/>
        <v>0</v>
      </c>
      <c r="AG35" s="17">
        <f t="shared" si="7"/>
        <v>0</v>
      </c>
      <c r="AH35" s="17">
        <f t="shared" si="8"/>
        <v>0</v>
      </c>
      <c r="AI35" s="17">
        <f t="shared" si="13"/>
        <v>0</v>
      </c>
      <c r="AJ35" s="17">
        <f t="shared" si="14"/>
        <v>0</v>
      </c>
      <c r="AK35" s="17">
        <f t="shared" si="15"/>
        <v>0</v>
      </c>
      <c r="AL35" s="17">
        <f t="shared" si="16"/>
        <v>0</v>
      </c>
      <c r="AM35" s="17">
        <f t="shared" si="17"/>
        <v>0</v>
      </c>
      <c r="AN35" s="17">
        <f t="shared" si="18"/>
        <v>0</v>
      </c>
      <c r="AO35" s="17">
        <f t="shared" si="9"/>
        <v>0</v>
      </c>
      <c r="AP35" s="17">
        <f t="shared" si="10"/>
        <v>0</v>
      </c>
      <c r="AQ35" s="17">
        <f t="shared" si="11"/>
        <v>0</v>
      </c>
      <c r="AR35" s="17">
        <f t="shared" si="12"/>
        <v>0</v>
      </c>
    </row>
    <row r="36" spans="1:44" s="2" customFormat="1" ht="15.75" customHeight="1" thickBot="1" x14ac:dyDescent="0.3">
      <c r="A36" s="10" t="s">
        <v>421</v>
      </c>
      <c r="B36" s="27" t="s">
        <v>235</v>
      </c>
      <c r="C36" s="28" t="s">
        <v>234</v>
      </c>
      <c r="D36" s="25" t="s">
        <v>236</v>
      </c>
      <c r="E36" s="24" t="s">
        <v>123</v>
      </c>
      <c r="F36" s="22"/>
      <c r="G36" s="22"/>
      <c r="H36" s="22"/>
      <c r="I36" s="39"/>
      <c r="J36" s="22"/>
      <c r="K36" s="22"/>
      <c r="L36" s="22"/>
      <c r="M36" s="22">
        <v>5</v>
      </c>
      <c r="N36" s="22"/>
      <c r="O36" s="22">
        <v>3</v>
      </c>
      <c r="P36" s="22"/>
      <c r="Q36" s="22">
        <v>6</v>
      </c>
      <c r="R36" s="22"/>
      <c r="S36" s="22"/>
      <c r="T36" s="22"/>
      <c r="U36" s="22"/>
      <c r="V36" s="22"/>
      <c r="W36" s="22"/>
      <c r="X36" s="13">
        <f t="shared" ref="X36:X85" si="19">SUM(F36:W36)</f>
        <v>14</v>
      </c>
      <c r="Y36" s="15"/>
      <c r="Z36" s="16">
        <f t="shared" ref="Z36:Z85" si="20">($X36*$Y36)</f>
        <v>0</v>
      </c>
      <c r="AA36" s="17">
        <f t="shared" ref="AA36:AA85" si="21">PRODUCT(F36*$Y36)</f>
        <v>0</v>
      </c>
      <c r="AB36" s="17">
        <f t="shared" ref="AB36:AB85" si="22">PRODUCT(G36*$Y36)</f>
        <v>0</v>
      </c>
      <c r="AC36" s="17">
        <f t="shared" ref="AC36:AC85" si="23">PRODUCT(H36*$Y36)</f>
        <v>0</v>
      </c>
      <c r="AD36" s="17"/>
      <c r="AE36" s="17">
        <f t="shared" ref="AE36:AE85" si="24">PRODUCT(J36*$Y36)</f>
        <v>0</v>
      </c>
      <c r="AF36" s="17">
        <f t="shared" ref="AF36:AF85" si="25">PRODUCT(K36*$Y36)</f>
        <v>0</v>
      </c>
      <c r="AG36" s="17">
        <f t="shared" ref="AG36:AG85" si="26">PRODUCT(L36*$Y36)</f>
        <v>0</v>
      </c>
      <c r="AH36" s="17">
        <f t="shared" ref="AH36:AH85" si="27">PRODUCT(M36*$Y36)</f>
        <v>0</v>
      </c>
      <c r="AI36" s="17">
        <f t="shared" ref="AI36:AI86" si="28">PRODUCT(P36*$Y36)</f>
        <v>0</v>
      </c>
      <c r="AJ36" s="17">
        <f t="shared" ref="AJ36:AJ86" si="29">PRODUCT(Q36*$Y36)</f>
        <v>0</v>
      </c>
      <c r="AK36" s="17">
        <f t="shared" ref="AK36:AK86" si="30">PRODUCT(Q36*$Y36)</f>
        <v>0</v>
      </c>
      <c r="AL36" s="17">
        <f t="shared" ref="AL36:AL86" si="31">PRODUCT(R36*$Y36)</f>
        <v>0</v>
      </c>
      <c r="AM36" s="17">
        <f t="shared" ref="AM36:AM86" si="32">PRODUCT(S36*$Y36)</f>
        <v>0</v>
      </c>
      <c r="AN36" s="17">
        <f t="shared" ref="AN36:AN86" si="33">PRODUCT(T36*$Y36)</f>
        <v>0</v>
      </c>
      <c r="AO36" s="17">
        <f t="shared" ref="AO36:AO85" si="34">PRODUCT(T36*$Y36)</f>
        <v>0</v>
      </c>
      <c r="AP36" s="17">
        <f t="shared" ref="AP36:AP85" si="35">PRODUCT(U36*$Y36)</f>
        <v>0</v>
      </c>
      <c r="AQ36" s="17">
        <f t="shared" ref="AQ36:AQ85" si="36">PRODUCT(V36*$Y36)</f>
        <v>0</v>
      </c>
      <c r="AR36" s="17">
        <f t="shared" ref="AR36:AR85" si="37">PRODUCT(W36*$Y36)</f>
        <v>0</v>
      </c>
    </row>
    <row r="37" spans="1:44" s="2" customFormat="1" ht="15.75" customHeight="1" thickBot="1" x14ac:dyDescent="0.3">
      <c r="A37" s="10" t="s">
        <v>422</v>
      </c>
      <c r="B37" s="23" t="s">
        <v>17</v>
      </c>
      <c r="C37" s="24" t="s">
        <v>143</v>
      </c>
      <c r="D37" s="25" t="s">
        <v>98</v>
      </c>
      <c r="E37" s="24" t="s">
        <v>123</v>
      </c>
      <c r="F37" s="22"/>
      <c r="G37" s="22">
        <v>2</v>
      </c>
      <c r="H37" s="22">
        <v>4</v>
      </c>
      <c r="I37" s="39"/>
      <c r="J37" s="22"/>
      <c r="K37" s="22"/>
      <c r="L37" s="22">
        <v>4</v>
      </c>
      <c r="M37" s="22"/>
      <c r="N37" s="22"/>
      <c r="O37" s="22"/>
      <c r="P37" s="22"/>
      <c r="Q37" s="22"/>
      <c r="R37" s="22"/>
      <c r="S37" s="22"/>
      <c r="T37" s="22"/>
      <c r="U37" s="22"/>
      <c r="V37" s="22"/>
      <c r="W37" s="22">
        <v>1</v>
      </c>
      <c r="X37" s="13">
        <f t="shared" si="19"/>
        <v>11</v>
      </c>
      <c r="Y37" s="14"/>
      <c r="Z37" s="16">
        <f t="shared" si="20"/>
        <v>0</v>
      </c>
      <c r="AA37" s="17">
        <f t="shared" si="21"/>
        <v>0</v>
      </c>
      <c r="AB37" s="17">
        <f t="shared" si="22"/>
        <v>0</v>
      </c>
      <c r="AC37" s="17">
        <f t="shared" si="23"/>
        <v>0</v>
      </c>
      <c r="AD37" s="17"/>
      <c r="AE37" s="17">
        <f t="shared" si="24"/>
        <v>0</v>
      </c>
      <c r="AF37" s="17">
        <f t="shared" si="25"/>
        <v>0</v>
      </c>
      <c r="AG37" s="17">
        <f t="shared" si="26"/>
        <v>0</v>
      </c>
      <c r="AH37" s="17">
        <f t="shared" si="27"/>
        <v>0</v>
      </c>
      <c r="AI37" s="17">
        <f t="shared" si="28"/>
        <v>0</v>
      </c>
      <c r="AJ37" s="17">
        <f t="shared" si="29"/>
        <v>0</v>
      </c>
      <c r="AK37" s="17">
        <f t="shared" si="30"/>
        <v>0</v>
      </c>
      <c r="AL37" s="17">
        <f t="shared" si="31"/>
        <v>0</v>
      </c>
      <c r="AM37" s="17">
        <f t="shared" si="32"/>
        <v>0</v>
      </c>
      <c r="AN37" s="17">
        <f t="shared" si="33"/>
        <v>0</v>
      </c>
      <c r="AO37" s="17">
        <f t="shared" si="34"/>
        <v>0</v>
      </c>
      <c r="AP37" s="17">
        <f t="shared" si="35"/>
        <v>0</v>
      </c>
      <c r="AQ37" s="17">
        <f t="shared" si="36"/>
        <v>0</v>
      </c>
      <c r="AR37" s="17">
        <f t="shared" si="37"/>
        <v>0</v>
      </c>
    </row>
    <row r="38" spans="1:44" s="2" customFormat="1" ht="15.75" customHeight="1" thickBot="1" x14ac:dyDescent="0.3">
      <c r="A38" s="10" t="s">
        <v>423</v>
      </c>
      <c r="B38" s="23" t="s">
        <v>32</v>
      </c>
      <c r="C38" s="24" t="s">
        <v>173</v>
      </c>
      <c r="D38" s="25"/>
      <c r="E38" s="24" t="s">
        <v>123</v>
      </c>
      <c r="F38" s="22"/>
      <c r="G38" s="22"/>
      <c r="H38" s="22"/>
      <c r="I38" s="39"/>
      <c r="J38" s="22"/>
      <c r="K38" s="22"/>
      <c r="L38" s="22"/>
      <c r="M38" s="22"/>
      <c r="N38" s="22"/>
      <c r="O38" s="22"/>
      <c r="P38" s="22">
        <v>100</v>
      </c>
      <c r="Q38" s="22"/>
      <c r="R38" s="22"/>
      <c r="S38" s="22"/>
      <c r="T38" s="22"/>
      <c r="U38" s="22"/>
      <c r="V38" s="22"/>
      <c r="W38" s="22"/>
      <c r="X38" s="13">
        <f t="shared" si="19"/>
        <v>100</v>
      </c>
      <c r="Y38" s="14"/>
      <c r="Z38" s="16">
        <f t="shared" si="20"/>
        <v>0</v>
      </c>
      <c r="AA38" s="17">
        <f t="shared" si="21"/>
        <v>0</v>
      </c>
      <c r="AB38" s="17">
        <f t="shared" si="22"/>
        <v>0</v>
      </c>
      <c r="AC38" s="17">
        <f t="shared" si="23"/>
        <v>0</v>
      </c>
      <c r="AD38" s="17"/>
      <c r="AE38" s="17">
        <f t="shared" si="24"/>
        <v>0</v>
      </c>
      <c r="AF38" s="17">
        <f t="shared" si="25"/>
        <v>0</v>
      </c>
      <c r="AG38" s="17">
        <f t="shared" si="26"/>
        <v>0</v>
      </c>
      <c r="AH38" s="17">
        <f t="shared" si="27"/>
        <v>0</v>
      </c>
      <c r="AI38" s="17">
        <f t="shared" si="28"/>
        <v>0</v>
      </c>
      <c r="AJ38" s="17">
        <f t="shared" si="29"/>
        <v>0</v>
      </c>
      <c r="AK38" s="17">
        <f t="shared" si="30"/>
        <v>0</v>
      </c>
      <c r="AL38" s="17">
        <f t="shared" si="31"/>
        <v>0</v>
      </c>
      <c r="AM38" s="17">
        <f t="shared" si="32"/>
        <v>0</v>
      </c>
      <c r="AN38" s="17">
        <f t="shared" si="33"/>
        <v>0</v>
      </c>
      <c r="AO38" s="17">
        <f t="shared" si="34"/>
        <v>0</v>
      </c>
      <c r="AP38" s="17">
        <f t="shared" si="35"/>
        <v>0</v>
      </c>
      <c r="AQ38" s="17">
        <f t="shared" si="36"/>
        <v>0</v>
      </c>
      <c r="AR38" s="17">
        <f t="shared" si="37"/>
        <v>0</v>
      </c>
    </row>
    <row r="39" spans="1:44" s="2" customFormat="1" ht="30.75" thickBot="1" x14ac:dyDescent="0.3">
      <c r="A39" s="10" t="s">
        <v>424</v>
      </c>
      <c r="B39" s="23" t="s">
        <v>31</v>
      </c>
      <c r="C39" s="24" t="s">
        <v>172</v>
      </c>
      <c r="D39" s="25" t="s">
        <v>111</v>
      </c>
      <c r="E39" s="24" t="s">
        <v>123</v>
      </c>
      <c r="F39" s="22">
        <v>20</v>
      </c>
      <c r="G39" s="22">
        <v>22</v>
      </c>
      <c r="H39" s="22">
        <v>12</v>
      </c>
      <c r="I39" s="39"/>
      <c r="J39" s="22">
        <v>50</v>
      </c>
      <c r="K39" s="22"/>
      <c r="L39" s="22"/>
      <c r="M39" s="22"/>
      <c r="N39" s="22"/>
      <c r="O39" s="22"/>
      <c r="P39" s="22"/>
      <c r="Q39" s="22"/>
      <c r="R39" s="22">
        <v>5</v>
      </c>
      <c r="S39" s="22">
        <v>6</v>
      </c>
      <c r="T39" s="22">
        <v>5</v>
      </c>
      <c r="U39" s="22">
        <v>20</v>
      </c>
      <c r="V39" s="22"/>
      <c r="W39" s="22"/>
      <c r="X39" s="13">
        <f t="shared" si="19"/>
        <v>140</v>
      </c>
      <c r="Y39" s="15"/>
      <c r="Z39" s="16">
        <f t="shared" si="20"/>
        <v>0</v>
      </c>
      <c r="AA39" s="17">
        <f t="shared" si="21"/>
        <v>0</v>
      </c>
      <c r="AB39" s="17">
        <f t="shared" si="22"/>
        <v>0</v>
      </c>
      <c r="AC39" s="17">
        <f t="shared" si="23"/>
        <v>0</v>
      </c>
      <c r="AD39" s="17"/>
      <c r="AE39" s="17">
        <f t="shared" si="24"/>
        <v>0</v>
      </c>
      <c r="AF39" s="17">
        <f t="shared" si="25"/>
        <v>0</v>
      </c>
      <c r="AG39" s="17">
        <f t="shared" si="26"/>
        <v>0</v>
      </c>
      <c r="AH39" s="17">
        <f t="shared" si="27"/>
        <v>0</v>
      </c>
      <c r="AI39" s="17">
        <f t="shared" si="28"/>
        <v>0</v>
      </c>
      <c r="AJ39" s="17">
        <f t="shared" si="29"/>
        <v>0</v>
      </c>
      <c r="AK39" s="17">
        <f t="shared" si="30"/>
        <v>0</v>
      </c>
      <c r="AL39" s="17">
        <f t="shared" si="31"/>
        <v>0</v>
      </c>
      <c r="AM39" s="17">
        <f t="shared" si="32"/>
        <v>0</v>
      </c>
      <c r="AN39" s="17">
        <f t="shared" si="33"/>
        <v>0</v>
      </c>
      <c r="AO39" s="17">
        <f t="shared" si="34"/>
        <v>0</v>
      </c>
      <c r="AP39" s="17">
        <f t="shared" si="35"/>
        <v>0</v>
      </c>
      <c r="AQ39" s="17">
        <f t="shared" si="36"/>
        <v>0</v>
      </c>
      <c r="AR39" s="17">
        <f t="shared" si="37"/>
        <v>0</v>
      </c>
    </row>
    <row r="40" spans="1:44" s="2" customFormat="1" ht="45.75" thickBot="1" x14ac:dyDescent="0.3">
      <c r="A40" s="10" t="s">
        <v>425</v>
      </c>
      <c r="B40" s="23" t="s">
        <v>30</v>
      </c>
      <c r="C40" s="24" t="s">
        <v>171</v>
      </c>
      <c r="D40" s="25" t="s">
        <v>99</v>
      </c>
      <c r="E40" s="24" t="s">
        <v>123</v>
      </c>
      <c r="F40" s="22">
        <v>4</v>
      </c>
      <c r="G40" s="22">
        <v>4</v>
      </c>
      <c r="H40" s="22">
        <v>4</v>
      </c>
      <c r="I40" s="39"/>
      <c r="J40" s="22"/>
      <c r="K40" s="22"/>
      <c r="L40" s="22"/>
      <c r="M40" s="22">
        <v>12</v>
      </c>
      <c r="N40" s="22">
        <v>4</v>
      </c>
      <c r="O40" s="22">
        <v>120</v>
      </c>
      <c r="P40" s="22">
        <v>10</v>
      </c>
      <c r="Q40" s="22"/>
      <c r="R40" s="22">
        <v>8</v>
      </c>
      <c r="S40" s="22"/>
      <c r="T40" s="22">
        <v>15</v>
      </c>
      <c r="U40" s="22"/>
      <c r="V40" s="22"/>
      <c r="W40" s="22">
        <v>40</v>
      </c>
      <c r="X40" s="13">
        <f t="shared" si="19"/>
        <v>221</v>
      </c>
      <c r="Y40" s="14"/>
      <c r="Z40" s="16">
        <f t="shared" si="20"/>
        <v>0</v>
      </c>
      <c r="AA40" s="17">
        <f t="shared" si="21"/>
        <v>0</v>
      </c>
      <c r="AB40" s="17">
        <f t="shared" si="22"/>
        <v>0</v>
      </c>
      <c r="AC40" s="17">
        <f t="shared" si="23"/>
        <v>0</v>
      </c>
      <c r="AD40" s="17"/>
      <c r="AE40" s="17">
        <f t="shared" si="24"/>
        <v>0</v>
      </c>
      <c r="AF40" s="17">
        <f t="shared" si="25"/>
        <v>0</v>
      </c>
      <c r="AG40" s="17">
        <f t="shared" si="26"/>
        <v>0</v>
      </c>
      <c r="AH40" s="17">
        <f t="shared" si="27"/>
        <v>0</v>
      </c>
      <c r="AI40" s="17">
        <f t="shared" si="28"/>
        <v>0</v>
      </c>
      <c r="AJ40" s="17">
        <f t="shared" si="29"/>
        <v>0</v>
      </c>
      <c r="AK40" s="17">
        <f t="shared" si="30"/>
        <v>0</v>
      </c>
      <c r="AL40" s="17">
        <f t="shared" si="31"/>
        <v>0</v>
      </c>
      <c r="AM40" s="17">
        <f t="shared" si="32"/>
        <v>0</v>
      </c>
      <c r="AN40" s="17">
        <f t="shared" si="33"/>
        <v>0</v>
      </c>
      <c r="AO40" s="17">
        <f t="shared" si="34"/>
        <v>0</v>
      </c>
      <c r="AP40" s="17">
        <f t="shared" si="35"/>
        <v>0</v>
      </c>
      <c r="AQ40" s="17">
        <f t="shared" si="36"/>
        <v>0</v>
      </c>
      <c r="AR40" s="17">
        <f t="shared" si="37"/>
        <v>0</v>
      </c>
    </row>
    <row r="41" spans="1:44" s="2" customFormat="1" ht="60.75" thickBot="1" x14ac:dyDescent="0.3">
      <c r="A41" s="10" t="s">
        <v>426</v>
      </c>
      <c r="B41" s="26" t="s">
        <v>84</v>
      </c>
      <c r="C41" s="24" t="s">
        <v>214</v>
      </c>
      <c r="D41" s="25" t="s">
        <v>103</v>
      </c>
      <c r="E41" s="24" t="s">
        <v>123</v>
      </c>
      <c r="F41" s="22"/>
      <c r="G41" s="22"/>
      <c r="H41" s="22"/>
      <c r="I41" s="39"/>
      <c r="J41" s="22"/>
      <c r="K41" s="22"/>
      <c r="L41" s="22"/>
      <c r="M41" s="22"/>
      <c r="N41" s="22">
        <v>10</v>
      </c>
      <c r="O41" s="22"/>
      <c r="P41" s="22"/>
      <c r="Q41" s="22"/>
      <c r="R41" s="22"/>
      <c r="S41" s="22"/>
      <c r="T41" s="22"/>
      <c r="U41" s="22"/>
      <c r="V41" s="22"/>
      <c r="W41" s="22"/>
      <c r="X41" s="13">
        <f t="shared" si="19"/>
        <v>10</v>
      </c>
      <c r="Y41" s="14"/>
      <c r="Z41" s="16">
        <f t="shared" si="20"/>
        <v>0</v>
      </c>
      <c r="AA41" s="17">
        <f t="shared" si="21"/>
        <v>0</v>
      </c>
      <c r="AB41" s="17">
        <f t="shared" si="22"/>
        <v>0</v>
      </c>
      <c r="AC41" s="17">
        <f t="shared" si="23"/>
        <v>0</v>
      </c>
      <c r="AD41" s="17"/>
      <c r="AE41" s="17">
        <f t="shared" si="24"/>
        <v>0</v>
      </c>
      <c r="AF41" s="17">
        <f t="shared" si="25"/>
        <v>0</v>
      </c>
      <c r="AG41" s="17">
        <f t="shared" si="26"/>
        <v>0</v>
      </c>
      <c r="AH41" s="17">
        <f t="shared" si="27"/>
        <v>0</v>
      </c>
      <c r="AI41" s="17">
        <f t="shared" si="28"/>
        <v>0</v>
      </c>
      <c r="AJ41" s="17">
        <f t="shared" si="29"/>
        <v>0</v>
      </c>
      <c r="AK41" s="17">
        <f t="shared" si="30"/>
        <v>0</v>
      </c>
      <c r="AL41" s="17">
        <f t="shared" si="31"/>
        <v>0</v>
      </c>
      <c r="AM41" s="17">
        <f t="shared" si="32"/>
        <v>0</v>
      </c>
      <c r="AN41" s="17">
        <f t="shared" si="33"/>
        <v>0</v>
      </c>
      <c r="AO41" s="17">
        <f t="shared" si="34"/>
        <v>0</v>
      </c>
      <c r="AP41" s="17">
        <f t="shared" si="35"/>
        <v>0</v>
      </c>
      <c r="AQ41" s="17">
        <f t="shared" si="36"/>
        <v>0</v>
      </c>
      <c r="AR41" s="17">
        <f t="shared" si="37"/>
        <v>0</v>
      </c>
    </row>
    <row r="42" spans="1:44" s="2" customFormat="1" ht="30.75" thickBot="1" x14ac:dyDescent="0.3">
      <c r="A42" s="10" t="s">
        <v>427</v>
      </c>
      <c r="B42" s="23" t="s">
        <v>231</v>
      </c>
      <c r="C42" s="24" t="s">
        <v>154</v>
      </c>
      <c r="D42" s="25"/>
      <c r="E42" s="24" t="s">
        <v>116</v>
      </c>
      <c r="F42" s="22">
        <v>150</v>
      </c>
      <c r="G42" s="22">
        <v>72</v>
      </c>
      <c r="H42" s="22">
        <v>40</v>
      </c>
      <c r="I42" s="39"/>
      <c r="J42" s="22">
        <v>120</v>
      </c>
      <c r="K42" s="22"/>
      <c r="L42" s="22"/>
      <c r="M42" s="22">
        <v>200</v>
      </c>
      <c r="N42" s="22">
        <v>150</v>
      </c>
      <c r="O42" s="22"/>
      <c r="P42" s="22"/>
      <c r="Q42" s="22"/>
      <c r="R42" s="22"/>
      <c r="S42" s="22"/>
      <c r="T42" s="22"/>
      <c r="U42" s="22"/>
      <c r="V42" s="22"/>
      <c r="W42" s="22"/>
      <c r="X42" s="13">
        <f t="shared" si="19"/>
        <v>732</v>
      </c>
      <c r="Y42" s="15"/>
      <c r="Z42" s="16">
        <f t="shared" si="20"/>
        <v>0</v>
      </c>
      <c r="AA42" s="17">
        <f t="shared" si="21"/>
        <v>0</v>
      </c>
      <c r="AB42" s="17">
        <f t="shared" si="22"/>
        <v>0</v>
      </c>
      <c r="AC42" s="17">
        <f t="shared" si="23"/>
        <v>0</v>
      </c>
      <c r="AD42" s="17"/>
      <c r="AE42" s="17">
        <f t="shared" si="24"/>
        <v>0</v>
      </c>
      <c r="AF42" s="17">
        <f t="shared" si="25"/>
        <v>0</v>
      </c>
      <c r="AG42" s="17">
        <f t="shared" si="26"/>
        <v>0</v>
      </c>
      <c r="AH42" s="17">
        <f t="shared" si="27"/>
        <v>0</v>
      </c>
      <c r="AI42" s="17">
        <f t="shared" si="28"/>
        <v>0</v>
      </c>
      <c r="AJ42" s="17">
        <f t="shared" si="29"/>
        <v>0</v>
      </c>
      <c r="AK42" s="17">
        <f t="shared" si="30"/>
        <v>0</v>
      </c>
      <c r="AL42" s="17">
        <f t="shared" si="31"/>
        <v>0</v>
      </c>
      <c r="AM42" s="17">
        <f t="shared" si="32"/>
        <v>0</v>
      </c>
      <c r="AN42" s="17">
        <f t="shared" si="33"/>
        <v>0</v>
      </c>
      <c r="AO42" s="17">
        <f t="shared" si="34"/>
        <v>0</v>
      </c>
      <c r="AP42" s="17">
        <f t="shared" si="35"/>
        <v>0</v>
      </c>
      <c r="AQ42" s="17">
        <f t="shared" si="36"/>
        <v>0</v>
      </c>
      <c r="AR42" s="17">
        <f t="shared" si="37"/>
        <v>0</v>
      </c>
    </row>
    <row r="43" spans="1:44" s="2" customFormat="1" ht="30.75" thickBot="1" x14ac:dyDescent="0.3">
      <c r="A43" s="10" t="s">
        <v>428</v>
      </c>
      <c r="B43" s="23" t="s">
        <v>155</v>
      </c>
      <c r="C43" s="24" t="s">
        <v>156</v>
      </c>
      <c r="D43" s="25"/>
      <c r="E43" s="24" t="s">
        <v>116</v>
      </c>
      <c r="F43" s="22"/>
      <c r="G43" s="22"/>
      <c r="H43" s="22"/>
      <c r="I43" s="39"/>
      <c r="J43" s="22"/>
      <c r="K43" s="22">
        <v>220</v>
      </c>
      <c r="L43" s="22">
        <v>100</v>
      </c>
      <c r="M43" s="22"/>
      <c r="N43" s="22"/>
      <c r="O43" s="22">
        <v>300</v>
      </c>
      <c r="P43" s="22"/>
      <c r="Q43" s="22">
        <v>20</v>
      </c>
      <c r="R43" s="22"/>
      <c r="S43" s="22"/>
      <c r="T43" s="22"/>
      <c r="U43" s="22"/>
      <c r="V43" s="22"/>
      <c r="W43" s="22">
        <v>20</v>
      </c>
      <c r="X43" s="13">
        <f t="shared" si="19"/>
        <v>660</v>
      </c>
      <c r="Y43" s="14"/>
      <c r="Z43" s="16">
        <f t="shared" si="20"/>
        <v>0</v>
      </c>
      <c r="AA43" s="17">
        <f t="shared" si="21"/>
        <v>0</v>
      </c>
      <c r="AB43" s="17">
        <f t="shared" si="22"/>
        <v>0</v>
      </c>
      <c r="AC43" s="17">
        <f t="shared" si="23"/>
        <v>0</v>
      </c>
      <c r="AD43" s="17"/>
      <c r="AE43" s="17">
        <f t="shared" si="24"/>
        <v>0</v>
      </c>
      <c r="AF43" s="17">
        <f t="shared" si="25"/>
        <v>0</v>
      </c>
      <c r="AG43" s="17">
        <f t="shared" si="26"/>
        <v>0</v>
      </c>
      <c r="AH43" s="17">
        <f t="shared" si="27"/>
        <v>0</v>
      </c>
      <c r="AI43" s="17">
        <f t="shared" si="28"/>
        <v>0</v>
      </c>
      <c r="AJ43" s="17">
        <f t="shared" si="29"/>
        <v>0</v>
      </c>
      <c r="AK43" s="17">
        <f t="shared" si="30"/>
        <v>0</v>
      </c>
      <c r="AL43" s="17">
        <f t="shared" si="31"/>
        <v>0</v>
      </c>
      <c r="AM43" s="17">
        <f t="shared" si="32"/>
        <v>0</v>
      </c>
      <c r="AN43" s="17">
        <f t="shared" si="33"/>
        <v>0</v>
      </c>
      <c r="AO43" s="17">
        <f t="shared" si="34"/>
        <v>0</v>
      </c>
      <c r="AP43" s="17">
        <f t="shared" si="35"/>
        <v>0</v>
      </c>
      <c r="AQ43" s="17">
        <f t="shared" si="36"/>
        <v>0</v>
      </c>
      <c r="AR43" s="17">
        <f t="shared" si="37"/>
        <v>0</v>
      </c>
    </row>
    <row r="44" spans="1:44" s="2" customFormat="1" ht="30.75" thickBot="1" x14ac:dyDescent="0.3">
      <c r="A44" s="10" t="s">
        <v>429</v>
      </c>
      <c r="B44" s="23" t="s">
        <v>150</v>
      </c>
      <c r="C44" s="24" t="s">
        <v>151</v>
      </c>
      <c r="D44" s="25"/>
      <c r="E44" s="24" t="s">
        <v>116</v>
      </c>
      <c r="F44" s="22"/>
      <c r="G44" s="22"/>
      <c r="H44" s="22"/>
      <c r="I44" s="39">
        <v>50</v>
      </c>
      <c r="J44" s="22"/>
      <c r="K44" s="22"/>
      <c r="L44" s="22"/>
      <c r="M44" s="22"/>
      <c r="N44" s="22"/>
      <c r="O44" s="22"/>
      <c r="P44" s="22">
        <v>60</v>
      </c>
      <c r="Q44" s="22">
        <v>50</v>
      </c>
      <c r="R44" s="22"/>
      <c r="S44" s="22">
        <v>42</v>
      </c>
      <c r="T44" s="22">
        <v>170</v>
      </c>
      <c r="U44" s="22"/>
      <c r="V44" s="22">
        <v>40</v>
      </c>
      <c r="W44" s="22">
        <v>20</v>
      </c>
      <c r="X44" s="13">
        <f t="shared" si="19"/>
        <v>432</v>
      </c>
      <c r="Y44" s="14"/>
      <c r="Z44" s="16">
        <f t="shared" si="20"/>
        <v>0</v>
      </c>
      <c r="AA44" s="17">
        <f t="shared" si="21"/>
        <v>0</v>
      </c>
      <c r="AB44" s="17">
        <f t="shared" si="22"/>
        <v>0</v>
      </c>
      <c r="AC44" s="17">
        <f t="shared" si="23"/>
        <v>0</v>
      </c>
      <c r="AD44" s="17"/>
      <c r="AE44" s="17">
        <f t="shared" si="24"/>
        <v>0</v>
      </c>
      <c r="AF44" s="17">
        <f t="shared" si="25"/>
        <v>0</v>
      </c>
      <c r="AG44" s="17">
        <f t="shared" si="26"/>
        <v>0</v>
      </c>
      <c r="AH44" s="17">
        <f t="shared" si="27"/>
        <v>0</v>
      </c>
      <c r="AI44" s="17">
        <f t="shared" si="28"/>
        <v>0</v>
      </c>
      <c r="AJ44" s="17">
        <f t="shared" si="29"/>
        <v>0</v>
      </c>
      <c r="AK44" s="17">
        <f t="shared" si="30"/>
        <v>0</v>
      </c>
      <c r="AL44" s="17">
        <f t="shared" si="31"/>
        <v>0</v>
      </c>
      <c r="AM44" s="17">
        <f t="shared" si="32"/>
        <v>0</v>
      </c>
      <c r="AN44" s="17">
        <f t="shared" si="33"/>
        <v>0</v>
      </c>
      <c r="AO44" s="17">
        <f t="shared" si="34"/>
        <v>0</v>
      </c>
      <c r="AP44" s="17">
        <f t="shared" si="35"/>
        <v>0</v>
      </c>
      <c r="AQ44" s="17">
        <f t="shared" si="36"/>
        <v>0</v>
      </c>
      <c r="AR44" s="17">
        <f t="shared" si="37"/>
        <v>0</v>
      </c>
    </row>
    <row r="45" spans="1:44" s="2" customFormat="1" ht="30.75" thickBot="1" x14ac:dyDescent="0.3">
      <c r="A45" s="10" t="s">
        <v>430</v>
      </c>
      <c r="B45" s="23" t="s">
        <v>152</v>
      </c>
      <c r="C45" s="24" t="s">
        <v>153</v>
      </c>
      <c r="D45" s="25"/>
      <c r="E45" s="24" t="s">
        <v>116</v>
      </c>
      <c r="F45" s="22"/>
      <c r="G45" s="22"/>
      <c r="H45" s="22"/>
      <c r="I45" s="39"/>
      <c r="J45" s="22"/>
      <c r="K45" s="22"/>
      <c r="L45" s="22"/>
      <c r="M45" s="22"/>
      <c r="N45" s="22"/>
      <c r="O45" s="22"/>
      <c r="P45" s="22">
        <v>80</v>
      </c>
      <c r="Q45" s="22"/>
      <c r="R45" s="22"/>
      <c r="S45" s="22"/>
      <c r="T45" s="22"/>
      <c r="U45" s="22"/>
      <c r="V45" s="22"/>
      <c r="W45" s="22"/>
      <c r="X45" s="13">
        <f t="shared" si="19"/>
        <v>80</v>
      </c>
      <c r="Y45" s="15"/>
      <c r="Z45" s="16">
        <f t="shared" si="20"/>
        <v>0</v>
      </c>
      <c r="AA45" s="17">
        <f t="shared" si="21"/>
        <v>0</v>
      </c>
      <c r="AB45" s="17">
        <f t="shared" si="22"/>
        <v>0</v>
      </c>
      <c r="AC45" s="17">
        <f t="shared" si="23"/>
        <v>0</v>
      </c>
      <c r="AD45" s="17"/>
      <c r="AE45" s="17">
        <f t="shared" si="24"/>
        <v>0</v>
      </c>
      <c r="AF45" s="17">
        <f t="shared" si="25"/>
        <v>0</v>
      </c>
      <c r="AG45" s="17">
        <f t="shared" si="26"/>
        <v>0</v>
      </c>
      <c r="AH45" s="17">
        <f t="shared" si="27"/>
        <v>0</v>
      </c>
      <c r="AI45" s="17">
        <f t="shared" si="28"/>
        <v>0</v>
      </c>
      <c r="AJ45" s="17">
        <f t="shared" si="29"/>
        <v>0</v>
      </c>
      <c r="AK45" s="17">
        <f t="shared" si="30"/>
        <v>0</v>
      </c>
      <c r="AL45" s="17">
        <f t="shared" si="31"/>
        <v>0</v>
      </c>
      <c r="AM45" s="17">
        <f t="shared" si="32"/>
        <v>0</v>
      </c>
      <c r="AN45" s="17">
        <f t="shared" si="33"/>
        <v>0</v>
      </c>
      <c r="AO45" s="17">
        <f t="shared" si="34"/>
        <v>0</v>
      </c>
      <c r="AP45" s="17">
        <f t="shared" si="35"/>
        <v>0</v>
      </c>
      <c r="AQ45" s="17">
        <f t="shared" si="36"/>
        <v>0</v>
      </c>
      <c r="AR45" s="17">
        <f t="shared" si="37"/>
        <v>0</v>
      </c>
    </row>
    <row r="46" spans="1:44" s="2" customFormat="1" ht="16.5" thickBot="1" x14ac:dyDescent="0.3">
      <c r="A46" s="10" t="s">
        <v>431</v>
      </c>
      <c r="B46" s="23" t="s">
        <v>194</v>
      </c>
      <c r="C46" s="24" t="s">
        <v>195</v>
      </c>
      <c r="D46" s="25"/>
      <c r="E46" s="24" t="s">
        <v>116</v>
      </c>
      <c r="F46" s="22"/>
      <c r="G46" s="22">
        <v>25</v>
      </c>
      <c r="H46" s="22"/>
      <c r="I46" s="39"/>
      <c r="J46" s="22"/>
      <c r="K46" s="22"/>
      <c r="L46" s="22"/>
      <c r="M46" s="22"/>
      <c r="N46" s="22"/>
      <c r="O46" s="22"/>
      <c r="P46" s="22"/>
      <c r="Q46" s="22"/>
      <c r="R46" s="22"/>
      <c r="S46" s="22"/>
      <c r="T46" s="22"/>
      <c r="U46" s="22"/>
      <c r="V46" s="22"/>
      <c r="W46" s="22"/>
      <c r="X46" s="13">
        <f t="shared" si="19"/>
        <v>25</v>
      </c>
      <c r="Y46" s="14"/>
      <c r="Z46" s="16">
        <f t="shared" si="20"/>
        <v>0</v>
      </c>
      <c r="AA46" s="17">
        <f t="shared" si="21"/>
        <v>0</v>
      </c>
      <c r="AB46" s="17">
        <f t="shared" si="22"/>
        <v>0</v>
      </c>
      <c r="AC46" s="17">
        <f t="shared" si="23"/>
        <v>0</v>
      </c>
      <c r="AD46" s="17"/>
      <c r="AE46" s="17">
        <f t="shared" si="24"/>
        <v>0</v>
      </c>
      <c r="AF46" s="17">
        <f t="shared" si="25"/>
        <v>0</v>
      </c>
      <c r="AG46" s="17">
        <f t="shared" si="26"/>
        <v>0</v>
      </c>
      <c r="AH46" s="17">
        <f t="shared" si="27"/>
        <v>0</v>
      </c>
      <c r="AI46" s="17">
        <f t="shared" si="28"/>
        <v>0</v>
      </c>
      <c r="AJ46" s="17">
        <f t="shared" si="29"/>
        <v>0</v>
      </c>
      <c r="AK46" s="17">
        <f t="shared" si="30"/>
        <v>0</v>
      </c>
      <c r="AL46" s="17">
        <f t="shared" si="31"/>
        <v>0</v>
      </c>
      <c r="AM46" s="17">
        <f t="shared" si="32"/>
        <v>0</v>
      </c>
      <c r="AN46" s="17">
        <f t="shared" si="33"/>
        <v>0</v>
      </c>
      <c r="AO46" s="17">
        <f t="shared" si="34"/>
        <v>0</v>
      </c>
      <c r="AP46" s="17">
        <f t="shared" si="35"/>
        <v>0</v>
      </c>
      <c r="AQ46" s="17">
        <f t="shared" si="36"/>
        <v>0</v>
      </c>
      <c r="AR46" s="17">
        <f t="shared" si="37"/>
        <v>0</v>
      </c>
    </row>
    <row r="47" spans="1:44" s="2" customFormat="1" ht="16.5" thickBot="1" x14ac:dyDescent="0.3">
      <c r="A47" s="10" t="s">
        <v>432</v>
      </c>
      <c r="B47" s="27" t="s">
        <v>229</v>
      </c>
      <c r="C47" s="28" t="s">
        <v>185</v>
      </c>
      <c r="D47" s="25" t="s">
        <v>230</v>
      </c>
      <c r="E47" s="24" t="s">
        <v>123</v>
      </c>
      <c r="F47" s="22"/>
      <c r="G47" s="22"/>
      <c r="H47" s="22"/>
      <c r="I47" s="39"/>
      <c r="J47" s="22"/>
      <c r="K47" s="22"/>
      <c r="L47" s="22">
        <v>3</v>
      </c>
      <c r="M47" s="22"/>
      <c r="N47" s="22"/>
      <c r="O47" s="22"/>
      <c r="P47" s="22"/>
      <c r="Q47" s="22"/>
      <c r="R47" s="22"/>
      <c r="S47" s="22"/>
      <c r="T47" s="22"/>
      <c r="U47" s="22"/>
      <c r="V47" s="22"/>
      <c r="W47" s="22"/>
      <c r="X47" s="13">
        <f t="shared" si="19"/>
        <v>3</v>
      </c>
      <c r="Y47" s="15"/>
      <c r="Z47" s="16">
        <f t="shared" si="20"/>
        <v>0</v>
      </c>
      <c r="AA47" s="17">
        <f t="shared" si="21"/>
        <v>0</v>
      </c>
      <c r="AB47" s="17">
        <f t="shared" si="22"/>
        <v>0</v>
      </c>
      <c r="AC47" s="17">
        <f t="shared" si="23"/>
        <v>0</v>
      </c>
      <c r="AD47" s="17"/>
      <c r="AE47" s="17">
        <f t="shared" si="24"/>
        <v>0</v>
      </c>
      <c r="AF47" s="17">
        <f t="shared" si="25"/>
        <v>0</v>
      </c>
      <c r="AG47" s="17">
        <f t="shared" si="26"/>
        <v>0</v>
      </c>
      <c r="AH47" s="17">
        <f t="shared" si="27"/>
        <v>0</v>
      </c>
      <c r="AI47" s="17">
        <f t="shared" si="28"/>
        <v>0</v>
      </c>
      <c r="AJ47" s="17">
        <f t="shared" si="29"/>
        <v>0</v>
      </c>
      <c r="AK47" s="17">
        <f t="shared" si="30"/>
        <v>0</v>
      </c>
      <c r="AL47" s="17">
        <f t="shared" si="31"/>
        <v>0</v>
      </c>
      <c r="AM47" s="17">
        <f t="shared" si="32"/>
        <v>0</v>
      </c>
      <c r="AN47" s="17">
        <f t="shared" si="33"/>
        <v>0</v>
      </c>
      <c r="AO47" s="17">
        <f t="shared" si="34"/>
        <v>0</v>
      </c>
      <c r="AP47" s="17">
        <f t="shared" si="35"/>
        <v>0</v>
      </c>
      <c r="AQ47" s="17">
        <f t="shared" si="36"/>
        <v>0</v>
      </c>
      <c r="AR47" s="17">
        <f t="shared" si="37"/>
        <v>0</v>
      </c>
    </row>
    <row r="48" spans="1:44" s="2" customFormat="1" ht="16.5" thickBot="1" x14ac:dyDescent="0.3">
      <c r="A48" s="10" t="s">
        <v>433</v>
      </c>
      <c r="B48" s="23" t="s">
        <v>62</v>
      </c>
      <c r="C48" s="24" t="s">
        <v>200</v>
      </c>
      <c r="D48" s="25" t="s">
        <v>117</v>
      </c>
      <c r="E48" s="24" t="s">
        <v>123</v>
      </c>
      <c r="F48" s="22"/>
      <c r="G48" s="22"/>
      <c r="H48" s="22"/>
      <c r="I48" s="39"/>
      <c r="J48" s="22"/>
      <c r="K48" s="22"/>
      <c r="L48" s="22"/>
      <c r="M48" s="22"/>
      <c r="N48" s="22"/>
      <c r="O48" s="22"/>
      <c r="P48" s="22">
        <v>5</v>
      </c>
      <c r="Q48" s="22"/>
      <c r="R48" s="22"/>
      <c r="S48" s="22"/>
      <c r="T48" s="22"/>
      <c r="U48" s="22"/>
      <c r="V48" s="22"/>
      <c r="W48" s="22"/>
      <c r="X48" s="13">
        <f t="shared" si="19"/>
        <v>5</v>
      </c>
      <c r="Y48" s="14"/>
      <c r="Z48" s="16">
        <f t="shared" si="20"/>
        <v>0</v>
      </c>
      <c r="AA48" s="17">
        <f t="shared" si="21"/>
        <v>0</v>
      </c>
      <c r="AB48" s="17">
        <f t="shared" si="22"/>
        <v>0</v>
      </c>
      <c r="AC48" s="17">
        <f t="shared" si="23"/>
        <v>0</v>
      </c>
      <c r="AD48" s="17"/>
      <c r="AE48" s="17">
        <f t="shared" si="24"/>
        <v>0</v>
      </c>
      <c r="AF48" s="17">
        <f t="shared" si="25"/>
        <v>0</v>
      </c>
      <c r="AG48" s="17">
        <f t="shared" si="26"/>
        <v>0</v>
      </c>
      <c r="AH48" s="17">
        <f t="shared" si="27"/>
        <v>0</v>
      </c>
      <c r="AI48" s="17">
        <f t="shared" si="28"/>
        <v>0</v>
      </c>
      <c r="AJ48" s="17">
        <f t="shared" si="29"/>
        <v>0</v>
      </c>
      <c r="AK48" s="17">
        <f t="shared" si="30"/>
        <v>0</v>
      </c>
      <c r="AL48" s="17">
        <f t="shared" si="31"/>
        <v>0</v>
      </c>
      <c r="AM48" s="17">
        <f t="shared" si="32"/>
        <v>0</v>
      </c>
      <c r="AN48" s="17">
        <f t="shared" si="33"/>
        <v>0</v>
      </c>
      <c r="AO48" s="17">
        <f t="shared" si="34"/>
        <v>0</v>
      </c>
      <c r="AP48" s="17">
        <f t="shared" si="35"/>
        <v>0</v>
      </c>
      <c r="AQ48" s="17">
        <f t="shared" si="36"/>
        <v>0</v>
      </c>
      <c r="AR48" s="17">
        <f t="shared" si="37"/>
        <v>0</v>
      </c>
    </row>
    <row r="49" spans="1:44" s="2" customFormat="1" ht="45.75" thickBot="1" x14ac:dyDescent="0.3">
      <c r="A49" s="10" t="s">
        <v>434</v>
      </c>
      <c r="B49" s="23" t="s">
        <v>75</v>
      </c>
      <c r="C49" s="24" t="s">
        <v>209</v>
      </c>
      <c r="D49" s="25" t="s">
        <v>103</v>
      </c>
      <c r="E49" s="24" t="s">
        <v>123</v>
      </c>
      <c r="F49" s="22"/>
      <c r="G49" s="22"/>
      <c r="H49" s="22"/>
      <c r="I49" s="39"/>
      <c r="J49" s="22"/>
      <c r="K49" s="22"/>
      <c r="L49" s="22"/>
      <c r="M49" s="22"/>
      <c r="N49" s="22"/>
      <c r="O49" s="22"/>
      <c r="P49" s="22"/>
      <c r="Q49" s="22">
        <v>48</v>
      </c>
      <c r="R49" s="22"/>
      <c r="S49" s="22"/>
      <c r="T49" s="22"/>
      <c r="U49" s="22">
        <v>40</v>
      </c>
      <c r="V49" s="22"/>
      <c r="W49" s="22">
        <v>160</v>
      </c>
      <c r="X49" s="13">
        <f t="shared" si="19"/>
        <v>248</v>
      </c>
      <c r="Y49" s="15"/>
      <c r="Z49" s="16">
        <f t="shared" si="20"/>
        <v>0</v>
      </c>
      <c r="AA49" s="17">
        <f t="shared" si="21"/>
        <v>0</v>
      </c>
      <c r="AB49" s="17">
        <f t="shared" si="22"/>
        <v>0</v>
      </c>
      <c r="AC49" s="17">
        <f t="shared" si="23"/>
        <v>0</v>
      </c>
      <c r="AD49" s="17"/>
      <c r="AE49" s="17">
        <f t="shared" si="24"/>
        <v>0</v>
      </c>
      <c r="AF49" s="17">
        <f t="shared" si="25"/>
        <v>0</v>
      </c>
      <c r="AG49" s="17">
        <f t="shared" si="26"/>
        <v>0</v>
      </c>
      <c r="AH49" s="17">
        <f t="shared" si="27"/>
        <v>0</v>
      </c>
      <c r="AI49" s="17">
        <f t="shared" si="28"/>
        <v>0</v>
      </c>
      <c r="AJ49" s="17">
        <f t="shared" si="29"/>
        <v>0</v>
      </c>
      <c r="AK49" s="17">
        <f t="shared" si="30"/>
        <v>0</v>
      </c>
      <c r="AL49" s="17">
        <f t="shared" si="31"/>
        <v>0</v>
      </c>
      <c r="AM49" s="17">
        <f t="shared" si="32"/>
        <v>0</v>
      </c>
      <c r="AN49" s="17">
        <f t="shared" si="33"/>
        <v>0</v>
      </c>
      <c r="AO49" s="17">
        <f t="shared" si="34"/>
        <v>0</v>
      </c>
      <c r="AP49" s="17">
        <f t="shared" si="35"/>
        <v>0</v>
      </c>
      <c r="AQ49" s="17">
        <f t="shared" si="36"/>
        <v>0</v>
      </c>
      <c r="AR49" s="17">
        <f t="shared" si="37"/>
        <v>0</v>
      </c>
    </row>
    <row r="50" spans="1:44" s="2" customFormat="1" ht="52.5" customHeight="1" thickBot="1" x14ac:dyDescent="0.3">
      <c r="A50" s="10" t="s">
        <v>435</v>
      </c>
      <c r="B50" s="23" t="s">
        <v>65</v>
      </c>
      <c r="C50" s="24" t="s">
        <v>202</v>
      </c>
      <c r="D50" s="25" t="s">
        <v>95</v>
      </c>
      <c r="E50" s="24" t="s">
        <v>123</v>
      </c>
      <c r="F50" s="22"/>
      <c r="G50" s="22"/>
      <c r="H50" s="22"/>
      <c r="I50" s="39"/>
      <c r="J50" s="22"/>
      <c r="K50" s="22"/>
      <c r="L50" s="22">
        <v>7</v>
      </c>
      <c r="M50" s="22"/>
      <c r="N50" s="22">
        <v>6</v>
      </c>
      <c r="O50" s="22"/>
      <c r="P50" s="22"/>
      <c r="Q50" s="22"/>
      <c r="R50" s="22"/>
      <c r="S50" s="22"/>
      <c r="T50" s="22"/>
      <c r="U50" s="22"/>
      <c r="V50" s="22"/>
      <c r="W50" s="22"/>
      <c r="X50" s="13">
        <f t="shared" si="19"/>
        <v>13</v>
      </c>
      <c r="Y50" s="15"/>
      <c r="Z50" s="16">
        <f t="shared" si="20"/>
        <v>0</v>
      </c>
      <c r="AA50" s="17">
        <f t="shared" si="21"/>
        <v>0</v>
      </c>
      <c r="AB50" s="17">
        <f t="shared" si="22"/>
        <v>0</v>
      </c>
      <c r="AC50" s="17">
        <f t="shared" si="23"/>
        <v>0</v>
      </c>
      <c r="AD50" s="17"/>
      <c r="AE50" s="17">
        <f t="shared" si="24"/>
        <v>0</v>
      </c>
      <c r="AF50" s="17">
        <f t="shared" si="25"/>
        <v>0</v>
      </c>
      <c r="AG50" s="17">
        <f t="shared" si="26"/>
        <v>0</v>
      </c>
      <c r="AH50" s="17">
        <f t="shared" si="27"/>
        <v>0</v>
      </c>
      <c r="AI50" s="17">
        <f t="shared" si="28"/>
        <v>0</v>
      </c>
      <c r="AJ50" s="17">
        <f t="shared" si="29"/>
        <v>0</v>
      </c>
      <c r="AK50" s="17">
        <f t="shared" si="30"/>
        <v>0</v>
      </c>
      <c r="AL50" s="17">
        <f t="shared" si="31"/>
        <v>0</v>
      </c>
      <c r="AM50" s="17">
        <f t="shared" si="32"/>
        <v>0</v>
      </c>
      <c r="AN50" s="17">
        <f t="shared" si="33"/>
        <v>0</v>
      </c>
      <c r="AO50" s="17">
        <f t="shared" si="34"/>
        <v>0</v>
      </c>
      <c r="AP50" s="17">
        <f t="shared" si="35"/>
        <v>0</v>
      </c>
      <c r="AQ50" s="17">
        <f t="shared" si="36"/>
        <v>0</v>
      </c>
      <c r="AR50" s="17">
        <f t="shared" si="37"/>
        <v>0</v>
      </c>
    </row>
    <row r="51" spans="1:44" s="2" customFormat="1" ht="30.75" thickBot="1" x14ac:dyDescent="0.3">
      <c r="A51" s="10" t="s">
        <v>436</v>
      </c>
      <c r="B51" s="23" t="s">
        <v>53</v>
      </c>
      <c r="C51" s="24" t="s">
        <v>192</v>
      </c>
      <c r="D51" s="25" t="s">
        <v>100</v>
      </c>
      <c r="E51" s="24" t="s">
        <v>123</v>
      </c>
      <c r="F51" s="22">
        <v>95</v>
      </c>
      <c r="G51" s="22">
        <v>42</v>
      </c>
      <c r="H51" s="22">
        <v>48</v>
      </c>
      <c r="I51" s="39"/>
      <c r="J51" s="22">
        <v>120</v>
      </c>
      <c r="K51" s="22">
        <v>90</v>
      </c>
      <c r="L51" s="22">
        <v>50</v>
      </c>
      <c r="M51" s="22">
        <v>90</v>
      </c>
      <c r="N51" s="22"/>
      <c r="O51" s="22">
        <v>190</v>
      </c>
      <c r="P51" s="22">
        <v>300</v>
      </c>
      <c r="Q51" s="22"/>
      <c r="R51" s="22"/>
      <c r="S51" s="22">
        <v>40</v>
      </c>
      <c r="T51" s="22"/>
      <c r="U51" s="22"/>
      <c r="V51" s="22">
        <v>15</v>
      </c>
      <c r="W51" s="22"/>
      <c r="X51" s="13">
        <f t="shared" si="19"/>
        <v>1080</v>
      </c>
      <c r="Y51" s="14"/>
      <c r="Z51" s="16">
        <f t="shared" si="20"/>
        <v>0</v>
      </c>
      <c r="AA51" s="17">
        <f t="shared" si="21"/>
        <v>0</v>
      </c>
      <c r="AB51" s="17">
        <f t="shared" si="22"/>
        <v>0</v>
      </c>
      <c r="AC51" s="17">
        <f t="shared" si="23"/>
        <v>0</v>
      </c>
      <c r="AD51" s="17"/>
      <c r="AE51" s="17">
        <f t="shared" si="24"/>
        <v>0</v>
      </c>
      <c r="AF51" s="17">
        <f t="shared" si="25"/>
        <v>0</v>
      </c>
      <c r="AG51" s="17">
        <f t="shared" si="26"/>
        <v>0</v>
      </c>
      <c r="AH51" s="17">
        <f t="shared" si="27"/>
        <v>0</v>
      </c>
      <c r="AI51" s="17">
        <f t="shared" si="28"/>
        <v>0</v>
      </c>
      <c r="AJ51" s="17">
        <f t="shared" si="29"/>
        <v>0</v>
      </c>
      <c r="AK51" s="17">
        <f t="shared" si="30"/>
        <v>0</v>
      </c>
      <c r="AL51" s="17">
        <f t="shared" si="31"/>
        <v>0</v>
      </c>
      <c r="AM51" s="17">
        <f t="shared" si="32"/>
        <v>0</v>
      </c>
      <c r="AN51" s="17">
        <f t="shared" si="33"/>
        <v>0</v>
      </c>
      <c r="AO51" s="17">
        <f t="shared" si="34"/>
        <v>0</v>
      </c>
      <c r="AP51" s="17">
        <f t="shared" si="35"/>
        <v>0</v>
      </c>
      <c r="AQ51" s="17">
        <f t="shared" si="36"/>
        <v>0</v>
      </c>
      <c r="AR51" s="17">
        <f t="shared" si="37"/>
        <v>0</v>
      </c>
    </row>
    <row r="52" spans="1:44" s="2" customFormat="1" ht="30.75" thickBot="1" x14ac:dyDescent="0.3">
      <c r="A52" s="10" t="s">
        <v>437</v>
      </c>
      <c r="B52" s="23" t="s">
        <v>53</v>
      </c>
      <c r="C52" s="24" t="s">
        <v>192</v>
      </c>
      <c r="D52" s="25" t="s">
        <v>93</v>
      </c>
      <c r="E52" s="24" t="s">
        <v>123</v>
      </c>
      <c r="F52" s="22"/>
      <c r="G52" s="22">
        <v>18</v>
      </c>
      <c r="H52" s="22">
        <v>1</v>
      </c>
      <c r="I52" s="39">
        <v>40</v>
      </c>
      <c r="J52" s="22"/>
      <c r="K52" s="22"/>
      <c r="L52" s="22"/>
      <c r="M52" s="22"/>
      <c r="N52" s="22">
        <v>20</v>
      </c>
      <c r="O52" s="22"/>
      <c r="P52" s="22"/>
      <c r="Q52" s="22">
        <v>6</v>
      </c>
      <c r="R52" s="22"/>
      <c r="S52" s="22"/>
      <c r="T52" s="22"/>
      <c r="U52" s="22"/>
      <c r="V52" s="22"/>
      <c r="W52" s="22">
        <v>12</v>
      </c>
      <c r="X52" s="13">
        <f t="shared" si="19"/>
        <v>97</v>
      </c>
      <c r="Y52" s="15"/>
      <c r="Z52" s="16">
        <f t="shared" si="20"/>
        <v>0</v>
      </c>
      <c r="AA52" s="17">
        <f t="shared" si="21"/>
        <v>0</v>
      </c>
      <c r="AB52" s="17">
        <f t="shared" si="22"/>
        <v>0</v>
      </c>
      <c r="AC52" s="17">
        <f t="shared" si="23"/>
        <v>0</v>
      </c>
      <c r="AD52" s="17"/>
      <c r="AE52" s="17">
        <f t="shared" si="24"/>
        <v>0</v>
      </c>
      <c r="AF52" s="17">
        <f t="shared" si="25"/>
        <v>0</v>
      </c>
      <c r="AG52" s="17">
        <f t="shared" si="26"/>
        <v>0</v>
      </c>
      <c r="AH52" s="17">
        <f t="shared" si="27"/>
        <v>0</v>
      </c>
      <c r="AI52" s="17">
        <f t="shared" si="28"/>
        <v>0</v>
      </c>
      <c r="AJ52" s="17">
        <f t="shared" si="29"/>
        <v>0</v>
      </c>
      <c r="AK52" s="17">
        <f t="shared" si="30"/>
        <v>0</v>
      </c>
      <c r="AL52" s="17">
        <f t="shared" si="31"/>
        <v>0</v>
      </c>
      <c r="AM52" s="17">
        <f t="shared" si="32"/>
        <v>0</v>
      </c>
      <c r="AN52" s="17">
        <f t="shared" si="33"/>
        <v>0</v>
      </c>
      <c r="AO52" s="17">
        <f t="shared" si="34"/>
        <v>0</v>
      </c>
      <c r="AP52" s="17">
        <f t="shared" si="35"/>
        <v>0</v>
      </c>
      <c r="AQ52" s="17">
        <f t="shared" si="36"/>
        <v>0</v>
      </c>
      <c r="AR52" s="17">
        <f t="shared" si="37"/>
        <v>0</v>
      </c>
    </row>
    <row r="53" spans="1:44" s="2" customFormat="1" ht="54" customHeight="1" thickBot="1" x14ac:dyDescent="0.3">
      <c r="A53" s="10" t="s">
        <v>438</v>
      </c>
      <c r="B53" s="26" t="s">
        <v>40</v>
      </c>
      <c r="C53" s="24" t="s">
        <v>181</v>
      </c>
      <c r="D53" s="25" t="s">
        <v>94</v>
      </c>
      <c r="E53" s="24" t="s">
        <v>123</v>
      </c>
      <c r="F53" s="22"/>
      <c r="G53" s="22"/>
      <c r="H53" s="22">
        <v>4</v>
      </c>
      <c r="I53" s="39"/>
      <c r="J53" s="22">
        <v>5</v>
      </c>
      <c r="K53" s="22"/>
      <c r="L53" s="22">
        <v>4</v>
      </c>
      <c r="M53" s="22"/>
      <c r="N53" s="22">
        <v>2</v>
      </c>
      <c r="O53" s="22">
        <v>10</v>
      </c>
      <c r="P53" s="22"/>
      <c r="Q53" s="22"/>
      <c r="R53" s="22"/>
      <c r="S53" s="22"/>
      <c r="T53" s="22"/>
      <c r="U53" s="22"/>
      <c r="V53" s="22">
        <v>30</v>
      </c>
      <c r="W53" s="22"/>
      <c r="X53" s="13">
        <f t="shared" si="19"/>
        <v>55</v>
      </c>
      <c r="Y53" s="14"/>
      <c r="Z53" s="16">
        <f t="shared" si="20"/>
        <v>0</v>
      </c>
      <c r="AA53" s="17">
        <f t="shared" si="21"/>
        <v>0</v>
      </c>
      <c r="AB53" s="17">
        <f t="shared" si="22"/>
        <v>0</v>
      </c>
      <c r="AC53" s="17">
        <f t="shared" si="23"/>
        <v>0</v>
      </c>
      <c r="AD53" s="17"/>
      <c r="AE53" s="17">
        <f t="shared" si="24"/>
        <v>0</v>
      </c>
      <c r="AF53" s="17">
        <f t="shared" si="25"/>
        <v>0</v>
      </c>
      <c r="AG53" s="17">
        <f t="shared" si="26"/>
        <v>0</v>
      </c>
      <c r="AH53" s="17">
        <f t="shared" si="27"/>
        <v>0</v>
      </c>
      <c r="AI53" s="17">
        <f t="shared" si="28"/>
        <v>0</v>
      </c>
      <c r="AJ53" s="17">
        <f t="shared" si="29"/>
        <v>0</v>
      </c>
      <c r="AK53" s="17">
        <f t="shared" si="30"/>
        <v>0</v>
      </c>
      <c r="AL53" s="17">
        <f t="shared" si="31"/>
        <v>0</v>
      </c>
      <c r="AM53" s="17">
        <f t="shared" si="32"/>
        <v>0</v>
      </c>
      <c r="AN53" s="17">
        <f t="shared" si="33"/>
        <v>0</v>
      </c>
      <c r="AO53" s="17">
        <f t="shared" si="34"/>
        <v>0</v>
      </c>
      <c r="AP53" s="17">
        <f t="shared" si="35"/>
        <v>0</v>
      </c>
      <c r="AQ53" s="17">
        <f t="shared" si="36"/>
        <v>0</v>
      </c>
      <c r="AR53" s="17">
        <f t="shared" si="37"/>
        <v>0</v>
      </c>
    </row>
    <row r="54" spans="1:44" s="2" customFormat="1" ht="32.25" thickBot="1" x14ac:dyDescent="0.3">
      <c r="A54" s="10" t="s">
        <v>439</v>
      </c>
      <c r="B54" s="23" t="s">
        <v>40</v>
      </c>
      <c r="C54" s="24" t="s">
        <v>182</v>
      </c>
      <c r="D54" s="25" t="s">
        <v>95</v>
      </c>
      <c r="E54" s="24" t="s">
        <v>123</v>
      </c>
      <c r="F54" s="22"/>
      <c r="G54" s="22"/>
      <c r="H54" s="22"/>
      <c r="I54" s="39"/>
      <c r="J54" s="22"/>
      <c r="K54" s="22"/>
      <c r="L54" s="22"/>
      <c r="M54" s="22"/>
      <c r="N54" s="22"/>
      <c r="O54" s="22"/>
      <c r="P54" s="22"/>
      <c r="Q54" s="22"/>
      <c r="R54" s="22"/>
      <c r="S54" s="22"/>
      <c r="T54" s="22"/>
      <c r="U54" s="22">
        <v>6</v>
      </c>
      <c r="V54" s="22"/>
      <c r="W54" s="22"/>
      <c r="X54" s="13">
        <f t="shared" si="19"/>
        <v>6</v>
      </c>
      <c r="Y54" s="15"/>
      <c r="Z54" s="16">
        <f t="shared" si="20"/>
        <v>0</v>
      </c>
      <c r="AA54" s="17">
        <f t="shared" si="21"/>
        <v>0</v>
      </c>
      <c r="AB54" s="17">
        <f t="shared" si="22"/>
        <v>0</v>
      </c>
      <c r="AC54" s="17">
        <f t="shared" si="23"/>
        <v>0</v>
      </c>
      <c r="AD54" s="17"/>
      <c r="AE54" s="17">
        <f t="shared" si="24"/>
        <v>0</v>
      </c>
      <c r="AF54" s="17">
        <f t="shared" si="25"/>
        <v>0</v>
      </c>
      <c r="AG54" s="17">
        <f t="shared" si="26"/>
        <v>0</v>
      </c>
      <c r="AH54" s="17">
        <f t="shared" si="27"/>
        <v>0</v>
      </c>
      <c r="AI54" s="17">
        <f t="shared" si="28"/>
        <v>0</v>
      </c>
      <c r="AJ54" s="17">
        <f t="shared" si="29"/>
        <v>0</v>
      </c>
      <c r="AK54" s="17">
        <f t="shared" si="30"/>
        <v>0</v>
      </c>
      <c r="AL54" s="17">
        <f t="shared" si="31"/>
        <v>0</v>
      </c>
      <c r="AM54" s="17">
        <f t="shared" si="32"/>
        <v>0</v>
      </c>
      <c r="AN54" s="17">
        <f t="shared" si="33"/>
        <v>0</v>
      </c>
      <c r="AO54" s="17">
        <f t="shared" si="34"/>
        <v>0</v>
      </c>
      <c r="AP54" s="17">
        <f t="shared" si="35"/>
        <v>0</v>
      </c>
      <c r="AQ54" s="17">
        <f t="shared" si="36"/>
        <v>0</v>
      </c>
      <c r="AR54" s="17">
        <f t="shared" si="37"/>
        <v>0</v>
      </c>
    </row>
    <row r="55" spans="1:44" s="2" customFormat="1" ht="45.75" thickBot="1" x14ac:dyDescent="0.3">
      <c r="A55" s="10" t="s">
        <v>440</v>
      </c>
      <c r="B55" s="23" t="s">
        <v>34</v>
      </c>
      <c r="C55" s="24" t="s">
        <v>174</v>
      </c>
      <c r="D55" s="25" t="s">
        <v>99</v>
      </c>
      <c r="E55" s="24" t="s">
        <v>123</v>
      </c>
      <c r="F55" s="22"/>
      <c r="G55" s="22"/>
      <c r="H55" s="22"/>
      <c r="I55" s="39"/>
      <c r="J55" s="22"/>
      <c r="K55" s="22"/>
      <c r="L55" s="22"/>
      <c r="M55" s="22"/>
      <c r="N55" s="22">
        <v>15</v>
      </c>
      <c r="O55" s="22">
        <v>8</v>
      </c>
      <c r="P55" s="22"/>
      <c r="Q55" s="22">
        <v>20</v>
      </c>
      <c r="R55" s="22"/>
      <c r="S55" s="22"/>
      <c r="T55" s="22"/>
      <c r="U55" s="22"/>
      <c r="V55" s="22"/>
      <c r="W55" s="22"/>
      <c r="X55" s="13">
        <f t="shared" si="19"/>
        <v>43</v>
      </c>
      <c r="Y55" s="15"/>
      <c r="Z55" s="16">
        <f t="shared" si="20"/>
        <v>0</v>
      </c>
      <c r="AA55" s="17">
        <f t="shared" si="21"/>
        <v>0</v>
      </c>
      <c r="AB55" s="17">
        <f t="shared" si="22"/>
        <v>0</v>
      </c>
      <c r="AC55" s="17">
        <f t="shared" si="23"/>
        <v>0</v>
      </c>
      <c r="AD55" s="17"/>
      <c r="AE55" s="17">
        <f t="shared" si="24"/>
        <v>0</v>
      </c>
      <c r="AF55" s="17">
        <f t="shared" si="25"/>
        <v>0</v>
      </c>
      <c r="AG55" s="17">
        <f t="shared" si="26"/>
        <v>0</v>
      </c>
      <c r="AH55" s="17">
        <f t="shared" si="27"/>
        <v>0</v>
      </c>
      <c r="AI55" s="17">
        <f t="shared" si="28"/>
        <v>0</v>
      </c>
      <c r="AJ55" s="17">
        <f t="shared" si="29"/>
        <v>0</v>
      </c>
      <c r="AK55" s="17">
        <f t="shared" si="30"/>
        <v>0</v>
      </c>
      <c r="AL55" s="17">
        <f t="shared" si="31"/>
        <v>0</v>
      </c>
      <c r="AM55" s="17">
        <f t="shared" si="32"/>
        <v>0</v>
      </c>
      <c r="AN55" s="17">
        <f t="shared" si="33"/>
        <v>0</v>
      </c>
      <c r="AO55" s="17">
        <f t="shared" si="34"/>
        <v>0</v>
      </c>
      <c r="AP55" s="17">
        <f t="shared" si="35"/>
        <v>0</v>
      </c>
      <c r="AQ55" s="17">
        <f t="shared" si="36"/>
        <v>0</v>
      </c>
      <c r="AR55" s="17">
        <f t="shared" si="37"/>
        <v>0</v>
      </c>
    </row>
    <row r="56" spans="1:44" s="2" customFormat="1" ht="30.75" thickBot="1" x14ac:dyDescent="0.3">
      <c r="A56" s="10" t="s">
        <v>441</v>
      </c>
      <c r="B56" s="23" t="s">
        <v>288</v>
      </c>
      <c r="C56" s="24" t="s">
        <v>192</v>
      </c>
      <c r="D56" s="25" t="s">
        <v>99</v>
      </c>
      <c r="E56" s="24" t="s">
        <v>123</v>
      </c>
      <c r="F56" s="22"/>
      <c r="G56" s="22"/>
      <c r="H56" s="22">
        <v>30</v>
      </c>
      <c r="I56" s="39">
        <v>25</v>
      </c>
      <c r="J56" s="22"/>
      <c r="K56" s="22"/>
      <c r="L56" s="22"/>
      <c r="M56" s="22"/>
      <c r="N56" s="22"/>
      <c r="O56" s="22"/>
      <c r="P56" s="22">
        <v>20</v>
      </c>
      <c r="Q56" s="22"/>
      <c r="R56" s="22"/>
      <c r="S56" s="22"/>
      <c r="T56" s="22"/>
      <c r="U56" s="22">
        <v>80</v>
      </c>
      <c r="V56" s="22"/>
      <c r="W56" s="22"/>
      <c r="X56" s="13">
        <f t="shared" si="19"/>
        <v>155</v>
      </c>
      <c r="Y56" s="14"/>
      <c r="Z56" s="16">
        <f t="shared" si="20"/>
        <v>0</v>
      </c>
      <c r="AA56" s="17">
        <f t="shared" si="21"/>
        <v>0</v>
      </c>
      <c r="AB56" s="17">
        <f t="shared" si="22"/>
        <v>0</v>
      </c>
      <c r="AC56" s="17">
        <f t="shared" si="23"/>
        <v>0</v>
      </c>
      <c r="AD56" s="17"/>
      <c r="AE56" s="17">
        <f t="shared" si="24"/>
        <v>0</v>
      </c>
      <c r="AF56" s="17">
        <f t="shared" si="25"/>
        <v>0</v>
      </c>
      <c r="AG56" s="17">
        <f t="shared" si="26"/>
        <v>0</v>
      </c>
      <c r="AH56" s="17">
        <f t="shared" si="27"/>
        <v>0</v>
      </c>
      <c r="AI56" s="17">
        <f t="shared" si="28"/>
        <v>0</v>
      </c>
      <c r="AJ56" s="17">
        <f t="shared" si="29"/>
        <v>0</v>
      </c>
      <c r="AK56" s="17">
        <f t="shared" si="30"/>
        <v>0</v>
      </c>
      <c r="AL56" s="17">
        <f t="shared" si="31"/>
        <v>0</v>
      </c>
      <c r="AM56" s="17">
        <f t="shared" si="32"/>
        <v>0</v>
      </c>
      <c r="AN56" s="17">
        <f t="shared" si="33"/>
        <v>0</v>
      </c>
      <c r="AO56" s="17">
        <f t="shared" si="34"/>
        <v>0</v>
      </c>
      <c r="AP56" s="17">
        <f t="shared" si="35"/>
        <v>0</v>
      </c>
      <c r="AQ56" s="17">
        <f t="shared" si="36"/>
        <v>0</v>
      </c>
      <c r="AR56" s="17">
        <f t="shared" si="37"/>
        <v>0</v>
      </c>
    </row>
    <row r="57" spans="1:44" s="2" customFormat="1" ht="32.25" thickBot="1" x14ac:dyDescent="0.3">
      <c r="A57" s="10" t="s">
        <v>442</v>
      </c>
      <c r="B57" s="26" t="s">
        <v>238</v>
      </c>
      <c r="C57" s="24" t="s">
        <v>271</v>
      </c>
      <c r="D57" s="25" t="s">
        <v>107</v>
      </c>
      <c r="E57" s="24" t="s">
        <v>237</v>
      </c>
      <c r="F57" s="22"/>
      <c r="G57" s="22">
        <v>5</v>
      </c>
      <c r="H57" s="22"/>
      <c r="I57" s="39"/>
      <c r="J57" s="22"/>
      <c r="K57" s="22"/>
      <c r="L57" s="22"/>
      <c r="M57" s="22"/>
      <c r="N57" s="22">
        <v>10</v>
      </c>
      <c r="O57" s="22"/>
      <c r="P57" s="22"/>
      <c r="Q57" s="22"/>
      <c r="R57" s="22"/>
      <c r="S57" s="22">
        <v>10</v>
      </c>
      <c r="T57" s="22">
        <v>4</v>
      </c>
      <c r="U57" s="22"/>
      <c r="V57" s="22"/>
      <c r="W57" s="22"/>
      <c r="X57" s="13">
        <f t="shared" si="19"/>
        <v>29</v>
      </c>
      <c r="Y57" s="15"/>
      <c r="Z57" s="16">
        <f t="shared" si="20"/>
        <v>0</v>
      </c>
      <c r="AA57" s="17">
        <f t="shared" si="21"/>
        <v>0</v>
      </c>
      <c r="AB57" s="17">
        <f t="shared" si="22"/>
        <v>0</v>
      </c>
      <c r="AC57" s="17">
        <f t="shared" si="23"/>
        <v>0</v>
      </c>
      <c r="AD57" s="17"/>
      <c r="AE57" s="17">
        <f t="shared" si="24"/>
        <v>0</v>
      </c>
      <c r="AF57" s="17">
        <f t="shared" si="25"/>
        <v>0</v>
      </c>
      <c r="AG57" s="17">
        <f t="shared" si="26"/>
        <v>0</v>
      </c>
      <c r="AH57" s="17">
        <f t="shared" si="27"/>
        <v>0</v>
      </c>
      <c r="AI57" s="17">
        <f t="shared" si="28"/>
        <v>0</v>
      </c>
      <c r="AJ57" s="17">
        <f t="shared" si="29"/>
        <v>0</v>
      </c>
      <c r="AK57" s="17">
        <f t="shared" si="30"/>
        <v>0</v>
      </c>
      <c r="AL57" s="17">
        <f t="shared" si="31"/>
        <v>0</v>
      </c>
      <c r="AM57" s="17">
        <f t="shared" si="32"/>
        <v>0</v>
      </c>
      <c r="AN57" s="17">
        <f t="shared" si="33"/>
        <v>0</v>
      </c>
      <c r="AO57" s="17">
        <f t="shared" si="34"/>
        <v>0</v>
      </c>
      <c r="AP57" s="17">
        <f t="shared" si="35"/>
        <v>0</v>
      </c>
      <c r="AQ57" s="17">
        <f t="shared" si="36"/>
        <v>0</v>
      </c>
      <c r="AR57" s="17">
        <f t="shared" si="37"/>
        <v>0</v>
      </c>
    </row>
    <row r="58" spans="1:44" s="2" customFormat="1" ht="32.25" thickBot="1" x14ac:dyDescent="0.3">
      <c r="A58" s="10" t="s">
        <v>443</v>
      </c>
      <c r="B58" s="23" t="s">
        <v>39</v>
      </c>
      <c r="C58" s="24" t="s">
        <v>180</v>
      </c>
      <c r="D58" s="25" t="s">
        <v>98</v>
      </c>
      <c r="E58" s="24" t="s">
        <v>123</v>
      </c>
      <c r="F58" s="22"/>
      <c r="G58" s="22">
        <v>6</v>
      </c>
      <c r="H58" s="22"/>
      <c r="I58" s="39"/>
      <c r="J58" s="22"/>
      <c r="K58" s="22">
        <v>6</v>
      </c>
      <c r="L58" s="22"/>
      <c r="M58" s="22"/>
      <c r="N58" s="22"/>
      <c r="O58" s="22"/>
      <c r="P58" s="22"/>
      <c r="Q58" s="22">
        <v>10</v>
      </c>
      <c r="R58" s="22">
        <v>2</v>
      </c>
      <c r="S58" s="22"/>
      <c r="T58" s="22">
        <v>10</v>
      </c>
      <c r="U58" s="22">
        <v>3</v>
      </c>
      <c r="V58" s="22">
        <v>5</v>
      </c>
      <c r="W58" s="22">
        <v>5</v>
      </c>
      <c r="X58" s="13">
        <f t="shared" si="19"/>
        <v>47</v>
      </c>
      <c r="Y58" s="14"/>
      <c r="Z58" s="16">
        <f t="shared" si="20"/>
        <v>0</v>
      </c>
      <c r="AA58" s="17">
        <f t="shared" si="21"/>
        <v>0</v>
      </c>
      <c r="AB58" s="17">
        <f t="shared" si="22"/>
        <v>0</v>
      </c>
      <c r="AC58" s="17">
        <f t="shared" si="23"/>
        <v>0</v>
      </c>
      <c r="AD58" s="17"/>
      <c r="AE58" s="17">
        <f t="shared" si="24"/>
        <v>0</v>
      </c>
      <c r="AF58" s="17">
        <f t="shared" si="25"/>
        <v>0</v>
      </c>
      <c r="AG58" s="17">
        <f t="shared" si="26"/>
        <v>0</v>
      </c>
      <c r="AH58" s="17">
        <f t="shared" si="27"/>
        <v>0</v>
      </c>
      <c r="AI58" s="17">
        <f t="shared" si="28"/>
        <v>0</v>
      </c>
      <c r="AJ58" s="17">
        <f t="shared" si="29"/>
        <v>0</v>
      </c>
      <c r="AK58" s="17">
        <f t="shared" si="30"/>
        <v>0</v>
      </c>
      <c r="AL58" s="17">
        <f t="shared" si="31"/>
        <v>0</v>
      </c>
      <c r="AM58" s="17">
        <f t="shared" si="32"/>
        <v>0</v>
      </c>
      <c r="AN58" s="17">
        <f t="shared" si="33"/>
        <v>0</v>
      </c>
      <c r="AO58" s="17">
        <f t="shared" si="34"/>
        <v>0</v>
      </c>
      <c r="AP58" s="17">
        <f t="shared" si="35"/>
        <v>0</v>
      </c>
      <c r="AQ58" s="17">
        <f t="shared" si="36"/>
        <v>0</v>
      </c>
      <c r="AR58" s="17">
        <f t="shared" si="37"/>
        <v>0</v>
      </c>
    </row>
    <row r="59" spans="1:44" s="2" customFormat="1" ht="45.75" thickBot="1" x14ac:dyDescent="0.3">
      <c r="A59" s="10" t="s">
        <v>444</v>
      </c>
      <c r="B59" s="23" t="s">
        <v>287</v>
      </c>
      <c r="C59" s="24" t="s">
        <v>141</v>
      </c>
      <c r="D59" s="25" t="s">
        <v>108</v>
      </c>
      <c r="E59" s="24" t="s">
        <v>123</v>
      </c>
      <c r="F59" s="22">
        <v>100</v>
      </c>
      <c r="G59" s="22"/>
      <c r="H59" s="22"/>
      <c r="I59" s="39">
        <v>200</v>
      </c>
      <c r="J59" s="22">
        <v>15</v>
      </c>
      <c r="K59" s="22">
        <v>100</v>
      </c>
      <c r="L59" s="22"/>
      <c r="M59" s="22"/>
      <c r="N59" s="22"/>
      <c r="O59" s="22"/>
      <c r="P59" s="22"/>
      <c r="Q59" s="22"/>
      <c r="R59" s="22"/>
      <c r="S59" s="22"/>
      <c r="T59" s="22"/>
      <c r="U59" s="22"/>
      <c r="V59" s="22">
        <v>60</v>
      </c>
      <c r="W59" s="22">
        <v>20</v>
      </c>
      <c r="X59" s="13">
        <f t="shared" si="19"/>
        <v>495</v>
      </c>
      <c r="Y59" s="15"/>
      <c r="Z59" s="16">
        <f t="shared" si="20"/>
        <v>0</v>
      </c>
      <c r="AA59" s="17">
        <f t="shared" si="21"/>
        <v>0</v>
      </c>
      <c r="AB59" s="17">
        <f t="shared" si="22"/>
        <v>0</v>
      </c>
      <c r="AC59" s="17">
        <f t="shared" si="23"/>
        <v>0</v>
      </c>
      <c r="AD59" s="17"/>
      <c r="AE59" s="17">
        <f t="shared" si="24"/>
        <v>0</v>
      </c>
      <c r="AF59" s="17">
        <f t="shared" si="25"/>
        <v>0</v>
      </c>
      <c r="AG59" s="17">
        <f t="shared" si="26"/>
        <v>0</v>
      </c>
      <c r="AH59" s="17">
        <f t="shared" si="27"/>
        <v>0</v>
      </c>
      <c r="AI59" s="17">
        <f t="shared" si="28"/>
        <v>0</v>
      </c>
      <c r="AJ59" s="17">
        <f t="shared" si="29"/>
        <v>0</v>
      </c>
      <c r="AK59" s="17">
        <f t="shared" si="30"/>
        <v>0</v>
      </c>
      <c r="AL59" s="17">
        <f t="shared" si="31"/>
        <v>0</v>
      </c>
      <c r="AM59" s="17">
        <f t="shared" si="32"/>
        <v>0</v>
      </c>
      <c r="AN59" s="17">
        <f t="shared" si="33"/>
        <v>0</v>
      </c>
      <c r="AO59" s="17">
        <f t="shared" si="34"/>
        <v>0</v>
      </c>
      <c r="AP59" s="17">
        <f t="shared" si="35"/>
        <v>0</v>
      </c>
      <c r="AQ59" s="17">
        <f t="shared" si="36"/>
        <v>0</v>
      </c>
      <c r="AR59" s="17">
        <f t="shared" si="37"/>
        <v>0</v>
      </c>
    </row>
    <row r="60" spans="1:44" s="2" customFormat="1" ht="30.75" thickBot="1" x14ac:dyDescent="0.3">
      <c r="A60" s="10" t="s">
        <v>445</v>
      </c>
      <c r="B60" s="23" t="s">
        <v>60</v>
      </c>
      <c r="C60" s="24" t="s">
        <v>198</v>
      </c>
      <c r="D60" s="25" t="s">
        <v>119</v>
      </c>
      <c r="E60" s="24" t="s">
        <v>123</v>
      </c>
      <c r="F60" s="22"/>
      <c r="G60" s="22"/>
      <c r="H60" s="22">
        <v>4</v>
      </c>
      <c r="I60" s="39"/>
      <c r="J60" s="22"/>
      <c r="K60" s="22"/>
      <c r="L60" s="22">
        <v>4</v>
      </c>
      <c r="M60" s="22"/>
      <c r="N60" s="22"/>
      <c r="O60" s="22"/>
      <c r="P60" s="22">
        <v>12</v>
      </c>
      <c r="Q60" s="22"/>
      <c r="R60" s="22">
        <v>1</v>
      </c>
      <c r="S60" s="22"/>
      <c r="T60" s="22"/>
      <c r="U60" s="22"/>
      <c r="V60" s="22"/>
      <c r="W60" s="22"/>
      <c r="X60" s="13">
        <f t="shared" si="19"/>
        <v>21</v>
      </c>
      <c r="Y60" s="14"/>
      <c r="Z60" s="16">
        <f t="shared" si="20"/>
        <v>0</v>
      </c>
      <c r="AA60" s="17">
        <f t="shared" si="21"/>
        <v>0</v>
      </c>
      <c r="AB60" s="17">
        <f t="shared" si="22"/>
        <v>0</v>
      </c>
      <c r="AC60" s="17">
        <f t="shared" si="23"/>
        <v>0</v>
      </c>
      <c r="AD60" s="17"/>
      <c r="AE60" s="17">
        <f t="shared" si="24"/>
        <v>0</v>
      </c>
      <c r="AF60" s="17">
        <f t="shared" si="25"/>
        <v>0</v>
      </c>
      <c r="AG60" s="17">
        <f t="shared" si="26"/>
        <v>0</v>
      </c>
      <c r="AH60" s="17">
        <f t="shared" si="27"/>
        <v>0</v>
      </c>
      <c r="AI60" s="17">
        <f t="shared" si="28"/>
        <v>0</v>
      </c>
      <c r="AJ60" s="17">
        <f t="shared" si="29"/>
        <v>0</v>
      </c>
      <c r="AK60" s="17">
        <f t="shared" si="30"/>
        <v>0</v>
      </c>
      <c r="AL60" s="17">
        <f t="shared" si="31"/>
        <v>0</v>
      </c>
      <c r="AM60" s="17">
        <f t="shared" si="32"/>
        <v>0</v>
      </c>
      <c r="AN60" s="17">
        <f t="shared" si="33"/>
        <v>0</v>
      </c>
      <c r="AO60" s="17">
        <f t="shared" si="34"/>
        <v>0</v>
      </c>
      <c r="AP60" s="17">
        <f t="shared" si="35"/>
        <v>0</v>
      </c>
      <c r="AQ60" s="17">
        <f t="shared" si="36"/>
        <v>0</v>
      </c>
      <c r="AR60" s="17">
        <f t="shared" si="37"/>
        <v>0</v>
      </c>
    </row>
    <row r="61" spans="1:44" s="2" customFormat="1" ht="75.75" thickBot="1" x14ac:dyDescent="0.3">
      <c r="A61" s="10" t="s">
        <v>446</v>
      </c>
      <c r="B61" s="23" t="s">
        <v>92</v>
      </c>
      <c r="C61" s="24" t="s">
        <v>138</v>
      </c>
      <c r="D61" s="25" t="s">
        <v>95</v>
      </c>
      <c r="E61" s="24" t="s">
        <v>123</v>
      </c>
      <c r="F61" s="22">
        <v>36</v>
      </c>
      <c r="G61" s="22">
        <v>10</v>
      </c>
      <c r="H61" s="22">
        <v>16</v>
      </c>
      <c r="I61" s="39">
        <v>20</v>
      </c>
      <c r="J61" s="22">
        <v>20</v>
      </c>
      <c r="K61" s="22">
        <v>15</v>
      </c>
      <c r="L61" s="22">
        <v>30</v>
      </c>
      <c r="M61" s="22">
        <v>6</v>
      </c>
      <c r="N61" s="22">
        <v>30</v>
      </c>
      <c r="O61" s="22">
        <v>40</v>
      </c>
      <c r="P61" s="22">
        <v>40</v>
      </c>
      <c r="Q61" s="22">
        <v>25</v>
      </c>
      <c r="R61" s="22"/>
      <c r="S61" s="22">
        <v>20</v>
      </c>
      <c r="T61" s="22">
        <v>20</v>
      </c>
      <c r="U61" s="22">
        <v>40</v>
      </c>
      <c r="V61" s="22"/>
      <c r="W61" s="22"/>
      <c r="X61" s="13">
        <f t="shared" si="19"/>
        <v>368</v>
      </c>
      <c r="Y61" s="14"/>
      <c r="Z61" s="16">
        <f t="shared" si="20"/>
        <v>0</v>
      </c>
      <c r="AA61" s="17">
        <f t="shared" si="21"/>
        <v>0</v>
      </c>
      <c r="AB61" s="17">
        <f t="shared" si="22"/>
        <v>0</v>
      </c>
      <c r="AC61" s="17">
        <f t="shared" si="23"/>
        <v>0</v>
      </c>
      <c r="AD61" s="17"/>
      <c r="AE61" s="17">
        <f t="shared" si="24"/>
        <v>0</v>
      </c>
      <c r="AF61" s="17">
        <f t="shared" si="25"/>
        <v>0</v>
      </c>
      <c r="AG61" s="17">
        <f t="shared" si="26"/>
        <v>0</v>
      </c>
      <c r="AH61" s="17">
        <f t="shared" si="27"/>
        <v>0</v>
      </c>
      <c r="AI61" s="17">
        <f t="shared" si="28"/>
        <v>0</v>
      </c>
      <c r="AJ61" s="17">
        <f t="shared" si="29"/>
        <v>0</v>
      </c>
      <c r="AK61" s="17">
        <f t="shared" si="30"/>
        <v>0</v>
      </c>
      <c r="AL61" s="17">
        <f t="shared" si="31"/>
        <v>0</v>
      </c>
      <c r="AM61" s="17">
        <f t="shared" si="32"/>
        <v>0</v>
      </c>
      <c r="AN61" s="17">
        <f t="shared" si="33"/>
        <v>0</v>
      </c>
      <c r="AO61" s="17">
        <f t="shared" si="34"/>
        <v>0</v>
      </c>
      <c r="AP61" s="17">
        <f t="shared" si="35"/>
        <v>0</v>
      </c>
      <c r="AQ61" s="17">
        <f t="shared" si="36"/>
        <v>0</v>
      </c>
      <c r="AR61" s="17">
        <f t="shared" si="37"/>
        <v>0</v>
      </c>
    </row>
    <row r="62" spans="1:44" s="2" customFormat="1" ht="16.5" thickBot="1" x14ac:dyDescent="0.3">
      <c r="A62" s="10" t="s">
        <v>447</v>
      </c>
      <c r="B62" s="27" t="s">
        <v>129</v>
      </c>
      <c r="C62" s="28" t="s">
        <v>221</v>
      </c>
      <c r="D62" s="25" t="s">
        <v>222</v>
      </c>
      <c r="E62" s="24" t="s">
        <v>123</v>
      </c>
      <c r="F62" s="22"/>
      <c r="G62" s="22">
        <v>14</v>
      </c>
      <c r="H62" s="22"/>
      <c r="I62" s="39"/>
      <c r="J62" s="22"/>
      <c r="K62" s="22">
        <v>50</v>
      </c>
      <c r="L62" s="22"/>
      <c r="M62" s="22"/>
      <c r="N62" s="22"/>
      <c r="O62" s="22"/>
      <c r="P62" s="22"/>
      <c r="Q62" s="22"/>
      <c r="R62" s="22"/>
      <c r="S62" s="22"/>
      <c r="T62" s="22"/>
      <c r="U62" s="22"/>
      <c r="V62" s="22"/>
      <c r="W62" s="22"/>
      <c r="X62" s="13">
        <f t="shared" si="19"/>
        <v>64</v>
      </c>
      <c r="Y62" s="15"/>
      <c r="Z62" s="16">
        <f t="shared" si="20"/>
        <v>0</v>
      </c>
      <c r="AA62" s="17">
        <f t="shared" si="21"/>
        <v>0</v>
      </c>
      <c r="AB62" s="17">
        <f t="shared" si="22"/>
        <v>0</v>
      </c>
      <c r="AC62" s="17">
        <f t="shared" si="23"/>
        <v>0</v>
      </c>
      <c r="AD62" s="17"/>
      <c r="AE62" s="17">
        <f t="shared" si="24"/>
        <v>0</v>
      </c>
      <c r="AF62" s="17">
        <f t="shared" si="25"/>
        <v>0</v>
      </c>
      <c r="AG62" s="17">
        <f t="shared" si="26"/>
        <v>0</v>
      </c>
      <c r="AH62" s="17">
        <f t="shared" si="27"/>
        <v>0</v>
      </c>
      <c r="AI62" s="17">
        <f t="shared" si="28"/>
        <v>0</v>
      </c>
      <c r="AJ62" s="17">
        <f t="shared" si="29"/>
        <v>0</v>
      </c>
      <c r="AK62" s="17">
        <f t="shared" si="30"/>
        <v>0</v>
      </c>
      <c r="AL62" s="17">
        <f t="shared" si="31"/>
        <v>0</v>
      </c>
      <c r="AM62" s="17">
        <f t="shared" si="32"/>
        <v>0</v>
      </c>
      <c r="AN62" s="17">
        <f t="shared" si="33"/>
        <v>0</v>
      </c>
      <c r="AO62" s="17">
        <f t="shared" si="34"/>
        <v>0</v>
      </c>
      <c r="AP62" s="17">
        <f t="shared" si="35"/>
        <v>0</v>
      </c>
      <c r="AQ62" s="17">
        <f t="shared" si="36"/>
        <v>0</v>
      </c>
      <c r="AR62" s="17">
        <f t="shared" si="37"/>
        <v>0</v>
      </c>
    </row>
    <row r="63" spans="1:44" s="2" customFormat="1" ht="16.5" thickBot="1" x14ac:dyDescent="0.3">
      <c r="A63" s="10" t="s">
        <v>448</v>
      </c>
      <c r="B63" s="27" t="s">
        <v>129</v>
      </c>
      <c r="C63" s="28" t="s">
        <v>221</v>
      </c>
      <c r="D63" s="25" t="s">
        <v>223</v>
      </c>
      <c r="E63" s="24" t="s">
        <v>123</v>
      </c>
      <c r="F63" s="22"/>
      <c r="G63" s="22"/>
      <c r="H63" s="22"/>
      <c r="I63" s="39"/>
      <c r="J63" s="22"/>
      <c r="K63" s="22"/>
      <c r="L63" s="22"/>
      <c r="M63" s="22"/>
      <c r="N63" s="22"/>
      <c r="O63" s="22"/>
      <c r="P63" s="22"/>
      <c r="Q63" s="22"/>
      <c r="R63" s="22"/>
      <c r="S63" s="22"/>
      <c r="T63" s="22">
        <v>20</v>
      </c>
      <c r="U63" s="22"/>
      <c r="V63" s="22"/>
      <c r="W63" s="22"/>
      <c r="X63" s="13">
        <f t="shared" si="19"/>
        <v>20</v>
      </c>
      <c r="Y63" s="14"/>
      <c r="Z63" s="16">
        <f t="shared" si="20"/>
        <v>0</v>
      </c>
      <c r="AA63" s="17">
        <f t="shared" si="21"/>
        <v>0</v>
      </c>
      <c r="AB63" s="17">
        <f t="shared" si="22"/>
        <v>0</v>
      </c>
      <c r="AC63" s="17">
        <f t="shared" si="23"/>
        <v>0</v>
      </c>
      <c r="AD63" s="17"/>
      <c r="AE63" s="17">
        <f t="shared" si="24"/>
        <v>0</v>
      </c>
      <c r="AF63" s="17">
        <f t="shared" si="25"/>
        <v>0</v>
      </c>
      <c r="AG63" s="17">
        <f t="shared" si="26"/>
        <v>0</v>
      </c>
      <c r="AH63" s="17">
        <f t="shared" si="27"/>
        <v>0</v>
      </c>
      <c r="AI63" s="17">
        <f t="shared" si="28"/>
        <v>0</v>
      </c>
      <c r="AJ63" s="17">
        <f t="shared" si="29"/>
        <v>0</v>
      </c>
      <c r="AK63" s="17">
        <f t="shared" si="30"/>
        <v>0</v>
      </c>
      <c r="AL63" s="17">
        <f t="shared" si="31"/>
        <v>0</v>
      </c>
      <c r="AM63" s="17">
        <f t="shared" si="32"/>
        <v>0</v>
      </c>
      <c r="AN63" s="17">
        <f t="shared" si="33"/>
        <v>0</v>
      </c>
      <c r="AO63" s="17">
        <f t="shared" si="34"/>
        <v>0</v>
      </c>
      <c r="AP63" s="17">
        <f t="shared" si="35"/>
        <v>0</v>
      </c>
      <c r="AQ63" s="17">
        <f t="shared" si="36"/>
        <v>0</v>
      </c>
      <c r="AR63" s="17">
        <f t="shared" si="37"/>
        <v>0</v>
      </c>
    </row>
    <row r="64" spans="1:44" s="2" customFormat="1" ht="45.75" thickBot="1" x14ac:dyDescent="0.3">
      <c r="A64" s="10" t="s">
        <v>449</v>
      </c>
      <c r="B64" s="23" t="s">
        <v>134</v>
      </c>
      <c r="C64" s="24" t="s">
        <v>133</v>
      </c>
      <c r="D64" s="25" t="s">
        <v>94</v>
      </c>
      <c r="E64" s="24" t="s">
        <v>123</v>
      </c>
      <c r="F64" s="22">
        <v>120</v>
      </c>
      <c r="G64" s="22"/>
      <c r="H64" s="22">
        <v>70</v>
      </c>
      <c r="I64" s="39">
        <v>65</v>
      </c>
      <c r="J64" s="22"/>
      <c r="K64" s="22">
        <v>80</v>
      </c>
      <c r="L64" s="22">
        <v>40</v>
      </c>
      <c r="M64" s="22">
        <v>65</v>
      </c>
      <c r="N64" s="22"/>
      <c r="O64" s="22"/>
      <c r="P64" s="22">
        <v>120</v>
      </c>
      <c r="Q64" s="22"/>
      <c r="R64" s="22"/>
      <c r="S64" s="22">
        <v>30</v>
      </c>
      <c r="T64" s="22"/>
      <c r="U64" s="22">
        <v>100</v>
      </c>
      <c r="V64" s="22">
        <v>100</v>
      </c>
      <c r="W64" s="22"/>
      <c r="X64" s="13">
        <f t="shared" si="19"/>
        <v>790</v>
      </c>
      <c r="Y64" s="15"/>
      <c r="Z64" s="16">
        <f t="shared" si="20"/>
        <v>0</v>
      </c>
      <c r="AA64" s="17">
        <f t="shared" si="21"/>
        <v>0</v>
      </c>
      <c r="AB64" s="17">
        <f t="shared" si="22"/>
        <v>0</v>
      </c>
      <c r="AC64" s="17">
        <f t="shared" si="23"/>
        <v>0</v>
      </c>
      <c r="AD64" s="17"/>
      <c r="AE64" s="17">
        <f t="shared" si="24"/>
        <v>0</v>
      </c>
      <c r="AF64" s="17">
        <f t="shared" si="25"/>
        <v>0</v>
      </c>
      <c r="AG64" s="17">
        <f t="shared" si="26"/>
        <v>0</v>
      </c>
      <c r="AH64" s="17">
        <f t="shared" si="27"/>
        <v>0</v>
      </c>
      <c r="AI64" s="17">
        <f t="shared" si="28"/>
        <v>0</v>
      </c>
      <c r="AJ64" s="17">
        <f t="shared" si="29"/>
        <v>0</v>
      </c>
      <c r="AK64" s="17">
        <f t="shared" si="30"/>
        <v>0</v>
      </c>
      <c r="AL64" s="17">
        <f t="shared" si="31"/>
        <v>0</v>
      </c>
      <c r="AM64" s="17">
        <f t="shared" si="32"/>
        <v>0</v>
      </c>
      <c r="AN64" s="17">
        <f t="shared" si="33"/>
        <v>0</v>
      </c>
      <c r="AO64" s="17">
        <f t="shared" si="34"/>
        <v>0</v>
      </c>
      <c r="AP64" s="17">
        <f t="shared" si="35"/>
        <v>0</v>
      </c>
      <c r="AQ64" s="17">
        <f t="shared" si="36"/>
        <v>0</v>
      </c>
      <c r="AR64" s="17">
        <f t="shared" si="37"/>
        <v>0</v>
      </c>
    </row>
    <row r="65" spans="1:44" s="2" customFormat="1" ht="45.75" thickBot="1" x14ac:dyDescent="0.3">
      <c r="A65" s="10" t="s">
        <v>450</v>
      </c>
      <c r="B65" s="23" t="s">
        <v>91</v>
      </c>
      <c r="C65" s="24" t="s">
        <v>135</v>
      </c>
      <c r="D65" s="25" t="s">
        <v>93</v>
      </c>
      <c r="E65" s="24" t="s">
        <v>123</v>
      </c>
      <c r="F65" s="22"/>
      <c r="G65" s="22">
        <v>30</v>
      </c>
      <c r="H65" s="22"/>
      <c r="I65" s="39"/>
      <c r="J65" s="22"/>
      <c r="K65" s="22"/>
      <c r="L65" s="22">
        <v>4</v>
      </c>
      <c r="M65" s="22"/>
      <c r="N65" s="22">
        <v>15</v>
      </c>
      <c r="O65" s="22"/>
      <c r="P65" s="22"/>
      <c r="Q65" s="22">
        <v>50</v>
      </c>
      <c r="R65" s="22">
        <v>20</v>
      </c>
      <c r="S65" s="22"/>
      <c r="T65" s="22"/>
      <c r="U65" s="22">
        <v>2</v>
      </c>
      <c r="V65" s="22"/>
      <c r="W65" s="22">
        <v>40</v>
      </c>
      <c r="X65" s="13">
        <f t="shared" si="19"/>
        <v>161</v>
      </c>
      <c r="Y65" s="14"/>
      <c r="Z65" s="16">
        <f t="shared" si="20"/>
        <v>0</v>
      </c>
      <c r="AA65" s="17">
        <f t="shared" si="21"/>
        <v>0</v>
      </c>
      <c r="AB65" s="17">
        <f t="shared" si="22"/>
        <v>0</v>
      </c>
      <c r="AC65" s="17">
        <f t="shared" si="23"/>
        <v>0</v>
      </c>
      <c r="AD65" s="17"/>
      <c r="AE65" s="17">
        <f t="shared" si="24"/>
        <v>0</v>
      </c>
      <c r="AF65" s="17">
        <f t="shared" si="25"/>
        <v>0</v>
      </c>
      <c r="AG65" s="17">
        <f t="shared" si="26"/>
        <v>0</v>
      </c>
      <c r="AH65" s="17">
        <f t="shared" si="27"/>
        <v>0</v>
      </c>
      <c r="AI65" s="17">
        <f t="shared" si="28"/>
        <v>0</v>
      </c>
      <c r="AJ65" s="17">
        <f t="shared" si="29"/>
        <v>0</v>
      </c>
      <c r="AK65" s="17">
        <f t="shared" si="30"/>
        <v>0</v>
      </c>
      <c r="AL65" s="17">
        <f t="shared" si="31"/>
        <v>0</v>
      </c>
      <c r="AM65" s="17">
        <f t="shared" si="32"/>
        <v>0</v>
      </c>
      <c r="AN65" s="17">
        <f t="shared" si="33"/>
        <v>0</v>
      </c>
      <c r="AO65" s="17">
        <f t="shared" si="34"/>
        <v>0</v>
      </c>
      <c r="AP65" s="17">
        <f t="shared" si="35"/>
        <v>0</v>
      </c>
      <c r="AQ65" s="17">
        <f t="shared" si="36"/>
        <v>0</v>
      </c>
      <c r="AR65" s="17">
        <f t="shared" si="37"/>
        <v>0</v>
      </c>
    </row>
    <row r="66" spans="1:44" s="2" customFormat="1" ht="45.75" thickBot="1" x14ac:dyDescent="0.3">
      <c r="A66" s="10" t="s">
        <v>451</v>
      </c>
      <c r="B66" s="23" t="s">
        <v>132</v>
      </c>
      <c r="C66" s="24" t="s">
        <v>133</v>
      </c>
      <c r="D66" s="25" t="s">
        <v>99</v>
      </c>
      <c r="E66" s="24" t="s">
        <v>123</v>
      </c>
      <c r="F66" s="22"/>
      <c r="G66" s="22"/>
      <c r="H66" s="22"/>
      <c r="I66" s="39"/>
      <c r="J66" s="22">
        <v>80</v>
      </c>
      <c r="K66" s="22"/>
      <c r="L66" s="22"/>
      <c r="M66" s="22"/>
      <c r="N66" s="22"/>
      <c r="O66" s="22"/>
      <c r="P66" s="22"/>
      <c r="Q66" s="22"/>
      <c r="R66" s="22"/>
      <c r="S66" s="22"/>
      <c r="T66" s="22"/>
      <c r="U66" s="22"/>
      <c r="V66" s="22">
        <v>36</v>
      </c>
      <c r="W66" s="22">
        <v>5</v>
      </c>
      <c r="X66" s="13">
        <f t="shared" si="19"/>
        <v>121</v>
      </c>
      <c r="Y66" s="15"/>
      <c r="Z66" s="16">
        <f t="shared" si="20"/>
        <v>0</v>
      </c>
      <c r="AA66" s="17">
        <f t="shared" si="21"/>
        <v>0</v>
      </c>
      <c r="AB66" s="17">
        <f t="shared" si="22"/>
        <v>0</v>
      </c>
      <c r="AC66" s="17">
        <f t="shared" si="23"/>
        <v>0</v>
      </c>
      <c r="AD66" s="17"/>
      <c r="AE66" s="17">
        <f t="shared" si="24"/>
        <v>0</v>
      </c>
      <c r="AF66" s="17">
        <f t="shared" si="25"/>
        <v>0</v>
      </c>
      <c r="AG66" s="17">
        <f t="shared" si="26"/>
        <v>0</v>
      </c>
      <c r="AH66" s="17">
        <f t="shared" si="27"/>
        <v>0</v>
      </c>
      <c r="AI66" s="17">
        <f t="shared" si="28"/>
        <v>0</v>
      </c>
      <c r="AJ66" s="17">
        <f t="shared" si="29"/>
        <v>0</v>
      </c>
      <c r="AK66" s="17">
        <f t="shared" si="30"/>
        <v>0</v>
      </c>
      <c r="AL66" s="17">
        <f t="shared" si="31"/>
        <v>0</v>
      </c>
      <c r="AM66" s="17">
        <f t="shared" si="32"/>
        <v>0</v>
      </c>
      <c r="AN66" s="17">
        <f t="shared" si="33"/>
        <v>0</v>
      </c>
      <c r="AO66" s="17">
        <f t="shared" si="34"/>
        <v>0</v>
      </c>
      <c r="AP66" s="17">
        <f t="shared" si="35"/>
        <v>0</v>
      </c>
      <c r="AQ66" s="17">
        <f t="shared" si="36"/>
        <v>0</v>
      </c>
      <c r="AR66" s="17">
        <f t="shared" si="37"/>
        <v>0</v>
      </c>
    </row>
    <row r="67" spans="1:44" s="2" customFormat="1" ht="60.75" thickBot="1" x14ac:dyDescent="0.3">
      <c r="A67" s="10" t="s">
        <v>452</v>
      </c>
      <c r="B67" s="23" t="s">
        <v>14</v>
      </c>
      <c r="C67" s="24" t="s">
        <v>142</v>
      </c>
      <c r="D67" s="25" t="s">
        <v>96</v>
      </c>
      <c r="E67" s="24" t="s">
        <v>123</v>
      </c>
      <c r="F67" s="22"/>
      <c r="G67" s="22"/>
      <c r="H67" s="22"/>
      <c r="I67" s="39"/>
      <c r="J67" s="22"/>
      <c r="K67" s="22"/>
      <c r="L67" s="22">
        <v>4</v>
      </c>
      <c r="M67" s="22"/>
      <c r="N67" s="22"/>
      <c r="O67" s="22"/>
      <c r="P67" s="22"/>
      <c r="Q67" s="22"/>
      <c r="R67" s="22"/>
      <c r="S67" s="22"/>
      <c r="T67" s="22"/>
      <c r="U67" s="22"/>
      <c r="V67" s="22"/>
      <c r="W67" s="22">
        <v>60</v>
      </c>
      <c r="X67" s="13">
        <f t="shared" si="19"/>
        <v>64</v>
      </c>
      <c r="Y67" s="14"/>
      <c r="Z67" s="16">
        <f t="shared" si="20"/>
        <v>0</v>
      </c>
      <c r="AA67" s="17">
        <f t="shared" si="21"/>
        <v>0</v>
      </c>
      <c r="AB67" s="17">
        <f t="shared" si="22"/>
        <v>0</v>
      </c>
      <c r="AC67" s="17">
        <f t="shared" si="23"/>
        <v>0</v>
      </c>
      <c r="AD67" s="17"/>
      <c r="AE67" s="17">
        <f t="shared" si="24"/>
        <v>0</v>
      </c>
      <c r="AF67" s="17">
        <f t="shared" si="25"/>
        <v>0</v>
      </c>
      <c r="AG67" s="17">
        <f t="shared" si="26"/>
        <v>0</v>
      </c>
      <c r="AH67" s="17">
        <f t="shared" si="27"/>
        <v>0</v>
      </c>
      <c r="AI67" s="17">
        <f t="shared" si="28"/>
        <v>0</v>
      </c>
      <c r="AJ67" s="17">
        <f t="shared" si="29"/>
        <v>0</v>
      </c>
      <c r="AK67" s="17">
        <f t="shared" si="30"/>
        <v>0</v>
      </c>
      <c r="AL67" s="17">
        <f t="shared" si="31"/>
        <v>0</v>
      </c>
      <c r="AM67" s="17">
        <f t="shared" si="32"/>
        <v>0</v>
      </c>
      <c r="AN67" s="17">
        <f t="shared" si="33"/>
        <v>0</v>
      </c>
      <c r="AO67" s="17">
        <f t="shared" si="34"/>
        <v>0</v>
      </c>
      <c r="AP67" s="17">
        <f t="shared" si="35"/>
        <v>0</v>
      </c>
      <c r="AQ67" s="17">
        <f t="shared" si="36"/>
        <v>0</v>
      </c>
      <c r="AR67" s="17">
        <f t="shared" si="37"/>
        <v>0</v>
      </c>
    </row>
    <row r="68" spans="1:44" s="2" customFormat="1" ht="60.75" thickBot="1" x14ac:dyDescent="0.3">
      <c r="A68" s="10" t="s">
        <v>453</v>
      </c>
      <c r="B68" s="23" t="s">
        <v>15</v>
      </c>
      <c r="C68" s="24" t="s">
        <v>142</v>
      </c>
      <c r="D68" s="25" t="s">
        <v>93</v>
      </c>
      <c r="E68" s="24" t="s">
        <v>123</v>
      </c>
      <c r="F68" s="22"/>
      <c r="G68" s="22">
        <v>10</v>
      </c>
      <c r="H68" s="22">
        <v>12</v>
      </c>
      <c r="I68" s="39"/>
      <c r="J68" s="22">
        <v>22</v>
      </c>
      <c r="K68" s="22"/>
      <c r="L68" s="22">
        <v>5</v>
      </c>
      <c r="M68" s="22">
        <v>13</v>
      </c>
      <c r="N68" s="22">
        <v>20</v>
      </c>
      <c r="O68" s="22">
        <v>16</v>
      </c>
      <c r="P68" s="22">
        <v>50</v>
      </c>
      <c r="Q68" s="22">
        <v>60</v>
      </c>
      <c r="R68" s="22">
        <v>20</v>
      </c>
      <c r="S68" s="22">
        <v>12</v>
      </c>
      <c r="T68" s="22">
        <v>10</v>
      </c>
      <c r="U68" s="22">
        <v>12</v>
      </c>
      <c r="V68" s="22">
        <v>8</v>
      </c>
      <c r="W68" s="22">
        <v>10</v>
      </c>
      <c r="X68" s="13">
        <f t="shared" si="19"/>
        <v>280</v>
      </c>
      <c r="Y68" s="15"/>
      <c r="Z68" s="16">
        <f t="shared" si="20"/>
        <v>0</v>
      </c>
      <c r="AA68" s="17">
        <f t="shared" si="21"/>
        <v>0</v>
      </c>
      <c r="AB68" s="17">
        <f t="shared" si="22"/>
        <v>0</v>
      </c>
      <c r="AC68" s="17">
        <f t="shared" si="23"/>
        <v>0</v>
      </c>
      <c r="AD68" s="17"/>
      <c r="AE68" s="17">
        <f t="shared" si="24"/>
        <v>0</v>
      </c>
      <c r="AF68" s="17">
        <f t="shared" si="25"/>
        <v>0</v>
      </c>
      <c r="AG68" s="17">
        <f t="shared" si="26"/>
        <v>0</v>
      </c>
      <c r="AH68" s="17">
        <f t="shared" si="27"/>
        <v>0</v>
      </c>
      <c r="AI68" s="17">
        <f t="shared" si="28"/>
        <v>0</v>
      </c>
      <c r="AJ68" s="17">
        <f t="shared" si="29"/>
        <v>0</v>
      </c>
      <c r="AK68" s="17">
        <f t="shared" si="30"/>
        <v>0</v>
      </c>
      <c r="AL68" s="17">
        <f t="shared" si="31"/>
        <v>0</v>
      </c>
      <c r="AM68" s="17">
        <f t="shared" si="32"/>
        <v>0</v>
      </c>
      <c r="AN68" s="17">
        <f t="shared" si="33"/>
        <v>0</v>
      </c>
      <c r="AO68" s="17">
        <f t="shared" si="34"/>
        <v>0</v>
      </c>
      <c r="AP68" s="17">
        <f t="shared" si="35"/>
        <v>0</v>
      </c>
      <c r="AQ68" s="17">
        <f t="shared" si="36"/>
        <v>0</v>
      </c>
      <c r="AR68" s="17">
        <f t="shared" si="37"/>
        <v>0</v>
      </c>
    </row>
    <row r="69" spans="1:44" s="2" customFormat="1" ht="32.25" thickBot="1" x14ac:dyDescent="0.3">
      <c r="A69" s="10" t="s">
        <v>454</v>
      </c>
      <c r="B69" s="23" t="s">
        <v>283</v>
      </c>
      <c r="C69" s="24" t="s">
        <v>196</v>
      </c>
      <c r="D69" s="25" t="s">
        <v>101</v>
      </c>
      <c r="E69" s="24" t="s">
        <v>123</v>
      </c>
      <c r="F69" s="22"/>
      <c r="G69" s="22">
        <v>2</v>
      </c>
      <c r="H69" s="22"/>
      <c r="I69" s="39"/>
      <c r="J69" s="22"/>
      <c r="K69" s="22"/>
      <c r="L69" s="22"/>
      <c r="M69" s="22"/>
      <c r="N69" s="22"/>
      <c r="O69" s="22"/>
      <c r="P69" s="22"/>
      <c r="Q69" s="22"/>
      <c r="R69" s="22"/>
      <c r="S69" s="22"/>
      <c r="T69" s="22"/>
      <c r="U69" s="22"/>
      <c r="V69" s="22"/>
      <c r="W69" s="22"/>
      <c r="X69" s="13">
        <f t="shared" si="19"/>
        <v>2</v>
      </c>
      <c r="Y69" s="14"/>
      <c r="Z69" s="16">
        <f t="shared" si="20"/>
        <v>0</v>
      </c>
      <c r="AA69" s="17">
        <f t="shared" si="21"/>
        <v>0</v>
      </c>
      <c r="AB69" s="17">
        <f t="shared" si="22"/>
        <v>0</v>
      </c>
      <c r="AC69" s="17">
        <f t="shared" si="23"/>
        <v>0</v>
      </c>
      <c r="AD69" s="17"/>
      <c r="AE69" s="17">
        <f t="shared" si="24"/>
        <v>0</v>
      </c>
      <c r="AF69" s="17">
        <f t="shared" si="25"/>
        <v>0</v>
      </c>
      <c r="AG69" s="17">
        <f t="shared" si="26"/>
        <v>0</v>
      </c>
      <c r="AH69" s="17">
        <f t="shared" si="27"/>
        <v>0</v>
      </c>
      <c r="AI69" s="17">
        <f t="shared" si="28"/>
        <v>0</v>
      </c>
      <c r="AJ69" s="17">
        <f t="shared" si="29"/>
        <v>0</v>
      </c>
      <c r="AK69" s="17">
        <f t="shared" si="30"/>
        <v>0</v>
      </c>
      <c r="AL69" s="17">
        <f t="shared" si="31"/>
        <v>0</v>
      </c>
      <c r="AM69" s="17">
        <f t="shared" si="32"/>
        <v>0</v>
      </c>
      <c r="AN69" s="17">
        <f t="shared" si="33"/>
        <v>0</v>
      </c>
      <c r="AO69" s="17">
        <f t="shared" si="34"/>
        <v>0</v>
      </c>
      <c r="AP69" s="17">
        <f t="shared" si="35"/>
        <v>0</v>
      </c>
      <c r="AQ69" s="17">
        <f t="shared" si="36"/>
        <v>0</v>
      </c>
      <c r="AR69" s="17">
        <f t="shared" si="37"/>
        <v>0</v>
      </c>
    </row>
    <row r="70" spans="1:44" s="2" customFormat="1" ht="16.5" thickBot="1" x14ac:dyDescent="0.3">
      <c r="A70" s="10" t="s">
        <v>455</v>
      </c>
      <c r="B70" s="27" t="s">
        <v>233</v>
      </c>
      <c r="C70" s="28"/>
      <c r="D70" s="25" t="s">
        <v>94</v>
      </c>
      <c r="E70" s="24" t="s">
        <v>123</v>
      </c>
      <c r="F70" s="22"/>
      <c r="G70" s="22"/>
      <c r="H70" s="22"/>
      <c r="I70" s="39"/>
      <c r="J70" s="22"/>
      <c r="K70" s="22"/>
      <c r="L70" s="22">
        <v>4</v>
      </c>
      <c r="M70" s="22"/>
      <c r="N70" s="22"/>
      <c r="O70" s="22"/>
      <c r="P70" s="22">
        <v>30</v>
      </c>
      <c r="Q70" s="22"/>
      <c r="R70" s="22"/>
      <c r="S70" s="22"/>
      <c r="T70" s="22"/>
      <c r="U70" s="22"/>
      <c r="V70" s="22"/>
      <c r="W70" s="22"/>
      <c r="X70" s="13">
        <f t="shared" si="19"/>
        <v>34</v>
      </c>
      <c r="Y70" s="15"/>
      <c r="Z70" s="16">
        <f t="shared" si="20"/>
        <v>0</v>
      </c>
      <c r="AA70" s="17">
        <f t="shared" si="21"/>
        <v>0</v>
      </c>
      <c r="AB70" s="17">
        <f t="shared" si="22"/>
        <v>0</v>
      </c>
      <c r="AC70" s="17">
        <f t="shared" si="23"/>
        <v>0</v>
      </c>
      <c r="AD70" s="17"/>
      <c r="AE70" s="17">
        <f t="shared" si="24"/>
        <v>0</v>
      </c>
      <c r="AF70" s="17">
        <f t="shared" si="25"/>
        <v>0</v>
      </c>
      <c r="AG70" s="17">
        <f t="shared" si="26"/>
        <v>0</v>
      </c>
      <c r="AH70" s="17">
        <f t="shared" si="27"/>
        <v>0</v>
      </c>
      <c r="AI70" s="17">
        <f t="shared" si="28"/>
        <v>0</v>
      </c>
      <c r="AJ70" s="17">
        <f t="shared" si="29"/>
        <v>0</v>
      </c>
      <c r="AK70" s="17">
        <f t="shared" si="30"/>
        <v>0</v>
      </c>
      <c r="AL70" s="17">
        <f t="shared" si="31"/>
        <v>0</v>
      </c>
      <c r="AM70" s="17">
        <f t="shared" si="32"/>
        <v>0</v>
      </c>
      <c r="AN70" s="17">
        <f t="shared" si="33"/>
        <v>0</v>
      </c>
      <c r="AO70" s="17">
        <f t="shared" si="34"/>
        <v>0</v>
      </c>
      <c r="AP70" s="17">
        <f t="shared" si="35"/>
        <v>0</v>
      </c>
      <c r="AQ70" s="17">
        <f t="shared" si="36"/>
        <v>0</v>
      </c>
      <c r="AR70" s="17">
        <f t="shared" si="37"/>
        <v>0</v>
      </c>
    </row>
    <row r="71" spans="1:44" s="2" customFormat="1" ht="30.75" thickBot="1" x14ac:dyDescent="0.3">
      <c r="A71" s="10" t="s">
        <v>456</v>
      </c>
      <c r="B71" s="26" t="s">
        <v>284</v>
      </c>
      <c r="C71" s="24" t="s">
        <v>215</v>
      </c>
      <c r="D71" s="25" t="s">
        <v>101</v>
      </c>
      <c r="E71" s="24" t="s">
        <v>123</v>
      </c>
      <c r="F71" s="22"/>
      <c r="G71" s="22"/>
      <c r="H71" s="22"/>
      <c r="I71" s="39"/>
      <c r="J71" s="22"/>
      <c r="K71" s="22"/>
      <c r="L71" s="22">
        <v>1</v>
      </c>
      <c r="M71" s="22"/>
      <c r="N71" s="22"/>
      <c r="O71" s="22"/>
      <c r="P71" s="22"/>
      <c r="Q71" s="22"/>
      <c r="R71" s="22"/>
      <c r="S71" s="22"/>
      <c r="T71" s="22"/>
      <c r="U71" s="22"/>
      <c r="V71" s="22"/>
      <c r="W71" s="22"/>
      <c r="X71" s="13">
        <f t="shared" si="19"/>
        <v>1</v>
      </c>
      <c r="Y71" s="14"/>
      <c r="Z71" s="16">
        <f t="shared" si="20"/>
        <v>0</v>
      </c>
      <c r="AA71" s="17">
        <f t="shared" si="21"/>
        <v>0</v>
      </c>
      <c r="AB71" s="17">
        <f t="shared" si="22"/>
        <v>0</v>
      </c>
      <c r="AC71" s="17">
        <f t="shared" si="23"/>
        <v>0</v>
      </c>
      <c r="AD71" s="17"/>
      <c r="AE71" s="17">
        <f t="shared" si="24"/>
        <v>0</v>
      </c>
      <c r="AF71" s="17">
        <f t="shared" si="25"/>
        <v>0</v>
      </c>
      <c r="AG71" s="17">
        <f t="shared" si="26"/>
        <v>0</v>
      </c>
      <c r="AH71" s="17">
        <f t="shared" si="27"/>
        <v>0</v>
      </c>
      <c r="AI71" s="17">
        <f t="shared" si="28"/>
        <v>0</v>
      </c>
      <c r="AJ71" s="17">
        <f t="shared" si="29"/>
        <v>0</v>
      </c>
      <c r="AK71" s="17">
        <f t="shared" si="30"/>
        <v>0</v>
      </c>
      <c r="AL71" s="17">
        <f t="shared" si="31"/>
        <v>0</v>
      </c>
      <c r="AM71" s="17">
        <f t="shared" si="32"/>
        <v>0</v>
      </c>
      <c r="AN71" s="17">
        <f t="shared" si="33"/>
        <v>0</v>
      </c>
      <c r="AO71" s="17">
        <f t="shared" si="34"/>
        <v>0</v>
      </c>
      <c r="AP71" s="17">
        <f t="shared" si="35"/>
        <v>0</v>
      </c>
      <c r="AQ71" s="17">
        <f t="shared" si="36"/>
        <v>0</v>
      </c>
      <c r="AR71" s="17">
        <f t="shared" si="37"/>
        <v>0</v>
      </c>
    </row>
    <row r="72" spans="1:44" s="2" customFormat="1" ht="60.75" thickBot="1" x14ac:dyDescent="0.3">
      <c r="A72" s="10" t="s">
        <v>457</v>
      </c>
      <c r="B72" s="23" t="s">
        <v>59</v>
      </c>
      <c r="C72" s="24" t="s">
        <v>198</v>
      </c>
      <c r="D72" s="25" t="s">
        <v>118</v>
      </c>
      <c r="E72" s="24" t="s">
        <v>123</v>
      </c>
      <c r="F72" s="22">
        <v>6</v>
      </c>
      <c r="G72" s="22"/>
      <c r="H72" s="22"/>
      <c r="I72" s="39"/>
      <c r="J72" s="22"/>
      <c r="K72" s="22"/>
      <c r="L72" s="22"/>
      <c r="M72" s="22">
        <v>1</v>
      </c>
      <c r="N72" s="22"/>
      <c r="O72" s="22"/>
      <c r="P72" s="22">
        <v>7</v>
      </c>
      <c r="Q72" s="22"/>
      <c r="R72" s="22"/>
      <c r="S72" s="22">
        <v>10</v>
      </c>
      <c r="T72" s="22"/>
      <c r="U72" s="22"/>
      <c r="V72" s="22"/>
      <c r="W72" s="22"/>
      <c r="X72" s="13">
        <f t="shared" si="19"/>
        <v>24</v>
      </c>
      <c r="Y72" s="15"/>
      <c r="Z72" s="16">
        <f t="shared" si="20"/>
        <v>0</v>
      </c>
      <c r="AA72" s="17">
        <f t="shared" si="21"/>
        <v>0</v>
      </c>
      <c r="AB72" s="17">
        <f t="shared" si="22"/>
        <v>0</v>
      </c>
      <c r="AC72" s="17">
        <f t="shared" si="23"/>
        <v>0</v>
      </c>
      <c r="AD72" s="17"/>
      <c r="AE72" s="17">
        <f t="shared" si="24"/>
        <v>0</v>
      </c>
      <c r="AF72" s="17">
        <f t="shared" si="25"/>
        <v>0</v>
      </c>
      <c r="AG72" s="17">
        <f t="shared" si="26"/>
        <v>0</v>
      </c>
      <c r="AH72" s="17">
        <f t="shared" si="27"/>
        <v>0</v>
      </c>
      <c r="AI72" s="17">
        <f t="shared" si="28"/>
        <v>0</v>
      </c>
      <c r="AJ72" s="17">
        <f t="shared" si="29"/>
        <v>0</v>
      </c>
      <c r="AK72" s="17">
        <f t="shared" si="30"/>
        <v>0</v>
      </c>
      <c r="AL72" s="17">
        <f t="shared" si="31"/>
        <v>0</v>
      </c>
      <c r="AM72" s="17">
        <f t="shared" si="32"/>
        <v>0</v>
      </c>
      <c r="AN72" s="17">
        <f t="shared" si="33"/>
        <v>0</v>
      </c>
      <c r="AO72" s="17">
        <f t="shared" si="34"/>
        <v>0</v>
      </c>
      <c r="AP72" s="17">
        <f t="shared" si="35"/>
        <v>0</v>
      </c>
      <c r="AQ72" s="17">
        <f t="shared" si="36"/>
        <v>0</v>
      </c>
      <c r="AR72" s="17">
        <f t="shared" si="37"/>
        <v>0</v>
      </c>
    </row>
    <row r="73" spans="1:44" s="2" customFormat="1" ht="60.75" thickBot="1" x14ac:dyDescent="0.3">
      <c r="A73" s="10" t="s">
        <v>458</v>
      </c>
      <c r="B73" s="23" t="s">
        <v>81</v>
      </c>
      <c r="C73" s="24" t="s">
        <v>212</v>
      </c>
      <c r="D73" s="25" t="s">
        <v>94</v>
      </c>
      <c r="E73" s="24" t="s">
        <v>123</v>
      </c>
      <c r="F73" s="22"/>
      <c r="G73" s="22"/>
      <c r="H73" s="22"/>
      <c r="I73" s="39"/>
      <c r="J73" s="22"/>
      <c r="K73" s="22"/>
      <c r="L73" s="22"/>
      <c r="M73" s="22">
        <v>1</v>
      </c>
      <c r="N73" s="22"/>
      <c r="O73" s="22"/>
      <c r="P73" s="22"/>
      <c r="Q73" s="22"/>
      <c r="R73" s="22"/>
      <c r="S73" s="22"/>
      <c r="T73" s="22"/>
      <c r="U73" s="22"/>
      <c r="V73" s="22"/>
      <c r="W73" s="22"/>
      <c r="X73" s="13">
        <f t="shared" si="19"/>
        <v>1</v>
      </c>
      <c r="Y73" s="14"/>
      <c r="Z73" s="16">
        <f t="shared" si="20"/>
        <v>0</v>
      </c>
      <c r="AA73" s="17">
        <f t="shared" si="21"/>
        <v>0</v>
      </c>
      <c r="AB73" s="17">
        <f t="shared" si="22"/>
        <v>0</v>
      </c>
      <c r="AC73" s="17">
        <f t="shared" si="23"/>
        <v>0</v>
      </c>
      <c r="AD73" s="17"/>
      <c r="AE73" s="17">
        <f t="shared" si="24"/>
        <v>0</v>
      </c>
      <c r="AF73" s="17">
        <f t="shared" si="25"/>
        <v>0</v>
      </c>
      <c r="AG73" s="17">
        <f t="shared" si="26"/>
        <v>0</v>
      </c>
      <c r="AH73" s="17">
        <f t="shared" si="27"/>
        <v>0</v>
      </c>
      <c r="AI73" s="17">
        <f t="shared" si="28"/>
        <v>0</v>
      </c>
      <c r="AJ73" s="17">
        <f t="shared" si="29"/>
        <v>0</v>
      </c>
      <c r="AK73" s="17">
        <f t="shared" si="30"/>
        <v>0</v>
      </c>
      <c r="AL73" s="17">
        <f t="shared" si="31"/>
        <v>0</v>
      </c>
      <c r="AM73" s="17">
        <f t="shared" si="32"/>
        <v>0</v>
      </c>
      <c r="AN73" s="17">
        <f t="shared" si="33"/>
        <v>0</v>
      </c>
      <c r="AO73" s="17">
        <f t="shared" si="34"/>
        <v>0</v>
      </c>
      <c r="AP73" s="17">
        <f t="shared" si="35"/>
        <v>0</v>
      </c>
      <c r="AQ73" s="17">
        <f t="shared" si="36"/>
        <v>0</v>
      </c>
      <c r="AR73" s="17">
        <f t="shared" si="37"/>
        <v>0</v>
      </c>
    </row>
    <row r="74" spans="1:44" s="2" customFormat="1" ht="103.5" customHeight="1" thickBot="1" x14ac:dyDescent="0.3">
      <c r="A74" s="10" t="s">
        <v>459</v>
      </c>
      <c r="B74" s="26" t="s">
        <v>264</v>
      </c>
      <c r="C74" s="24" t="s">
        <v>167</v>
      </c>
      <c r="D74" s="25" t="s">
        <v>109</v>
      </c>
      <c r="E74" s="24" t="s">
        <v>123</v>
      </c>
      <c r="F74" s="22"/>
      <c r="G74" s="22"/>
      <c r="H74" s="22"/>
      <c r="I74" s="39"/>
      <c r="J74" s="22"/>
      <c r="K74" s="22"/>
      <c r="L74" s="22"/>
      <c r="M74" s="22">
        <v>10</v>
      </c>
      <c r="N74" s="22">
        <v>30</v>
      </c>
      <c r="O74" s="22"/>
      <c r="P74" s="22"/>
      <c r="Q74" s="22"/>
      <c r="R74" s="22"/>
      <c r="S74" s="22"/>
      <c r="T74" s="22"/>
      <c r="U74" s="22"/>
      <c r="V74" s="22"/>
      <c r="W74" s="22"/>
      <c r="X74" s="13">
        <f t="shared" si="19"/>
        <v>40</v>
      </c>
      <c r="Y74" s="15"/>
      <c r="Z74" s="16">
        <f t="shared" si="20"/>
        <v>0</v>
      </c>
      <c r="AA74" s="17">
        <f t="shared" si="21"/>
        <v>0</v>
      </c>
      <c r="AB74" s="17">
        <f t="shared" si="22"/>
        <v>0</v>
      </c>
      <c r="AC74" s="17">
        <f t="shared" si="23"/>
        <v>0</v>
      </c>
      <c r="AD74" s="17"/>
      <c r="AE74" s="17">
        <f t="shared" si="24"/>
        <v>0</v>
      </c>
      <c r="AF74" s="17">
        <f t="shared" si="25"/>
        <v>0</v>
      </c>
      <c r="AG74" s="17">
        <f t="shared" si="26"/>
        <v>0</v>
      </c>
      <c r="AH74" s="17">
        <f t="shared" si="27"/>
        <v>0</v>
      </c>
      <c r="AI74" s="17">
        <f t="shared" si="28"/>
        <v>0</v>
      </c>
      <c r="AJ74" s="17">
        <f t="shared" si="29"/>
        <v>0</v>
      </c>
      <c r="AK74" s="17">
        <f t="shared" si="30"/>
        <v>0</v>
      </c>
      <c r="AL74" s="17">
        <f t="shared" si="31"/>
        <v>0</v>
      </c>
      <c r="AM74" s="17">
        <f t="shared" si="32"/>
        <v>0</v>
      </c>
      <c r="AN74" s="17">
        <f t="shared" si="33"/>
        <v>0</v>
      </c>
      <c r="AO74" s="17">
        <f t="shared" si="34"/>
        <v>0</v>
      </c>
      <c r="AP74" s="17">
        <f t="shared" si="35"/>
        <v>0</v>
      </c>
      <c r="AQ74" s="17">
        <f t="shared" si="36"/>
        <v>0</v>
      </c>
      <c r="AR74" s="17">
        <f t="shared" si="37"/>
        <v>0</v>
      </c>
    </row>
    <row r="75" spans="1:44" s="2" customFormat="1" ht="90.75" thickBot="1" x14ac:dyDescent="0.3">
      <c r="A75" s="10" t="s">
        <v>460</v>
      </c>
      <c r="B75" s="26" t="s">
        <v>265</v>
      </c>
      <c r="C75" s="24"/>
      <c r="D75" s="25"/>
      <c r="E75" s="24" t="s">
        <v>123</v>
      </c>
      <c r="F75" s="22"/>
      <c r="G75" s="22"/>
      <c r="H75" s="22"/>
      <c r="I75" s="39"/>
      <c r="J75" s="22"/>
      <c r="K75" s="22"/>
      <c r="L75" s="22">
        <v>6</v>
      </c>
      <c r="M75" s="22"/>
      <c r="N75" s="22"/>
      <c r="O75" s="22"/>
      <c r="P75" s="22"/>
      <c r="Q75" s="22"/>
      <c r="R75" s="22"/>
      <c r="S75" s="22"/>
      <c r="T75" s="22"/>
      <c r="U75" s="22"/>
      <c r="V75" s="22">
        <v>2</v>
      </c>
      <c r="W75" s="22"/>
      <c r="X75" s="13">
        <f t="shared" si="19"/>
        <v>8</v>
      </c>
      <c r="Y75" s="15"/>
      <c r="Z75" s="16">
        <f t="shared" si="20"/>
        <v>0</v>
      </c>
      <c r="AA75" s="17">
        <f t="shared" si="21"/>
        <v>0</v>
      </c>
      <c r="AB75" s="17">
        <f t="shared" si="22"/>
        <v>0</v>
      </c>
      <c r="AC75" s="17">
        <f t="shared" si="23"/>
        <v>0</v>
      </c>
      <c r="AD75" s="17"/>
      <c r="AE75" s="17">
        <f t="shared" si="24"/>
        <v>0</v>
      </c>
      <c r="AF75" s="17">
        <f t="shared" si="25"/>
        <v>0</v>
      </c>
      <c r="AG75" s="17">
        <f t="shared" si="26"/>
        <v>0</v>
      </c>
      <c r="AH75" s="17">
        <f t="shared" si="27"/>
        <v>0</v>
      </c>
      <c r="AI75" s="17">
        <f t="shared" si="28"/>
        <v>0</v>
      </c>
      <c r="AJ75" s="17">
        <f t="shared" si="29"/>
        <v>0</v>
      </c>
      <c r="AK75" s="17">
        <f t="shared" si="30"/>
        <v>0</v>
      </c>
      <c r="AL75" s="17">
        <f t="shared" si="31"/>
        <v>0</v>
      </c>
      <c r="AM75" s="17">
        <f t="shared" si="32"/>
        <v>0</v>
      </c>
      <c r="AN75" s="17">
        <f t="shared" si="33"/>
        <v>0</v>
      </c>
      <c r="AO75" s="17">
        <f t="shared" si="34"/>
        <v>0</v>
      </c>
      <c r="AP75" s="17">
        <f t="shared" si="35"/>
        <v>0</v>
      </c>
      <c r="AQ75" s="17">
        <f t="shared" si="36"/>
        <v>0</v>
      </c>
      <c r="AR75" s="17">
        <f t="shared" si="37"/>
        <v>0</v>
      </c>
    </row>
    <row r="76" spans="1:44" s="2" customFormat="1" ht="45.75" thickBot="1" x14ac:dyDescent="0.3">
      <c r="A76" s="10" t="s">
        <v>461</v>
      </c>
      <c r="B76" s="27" t="s">
        <v>253</v>
      </c>
      <c r="C76" s="24" t="s">
        <v>255</v>
      </c>
      <c r="D76" s="24"/>
      <c r="E76" s="25" t="s">
        <v>256</v>
      </c>
      <c r="F76" s="22"/>
      <c r="G76" s="22"/>
      <c r="H76" s="22"/>
      <c r="I76" s="39"/>
      <c r="J76" s="22"/>
      <c r="K76" s="22"/>
      <c r="L76" s="22">
        <v>6</v>
      </c>
      <c r="M76" s="22"/>
      <c r="N76" s="22"/>
      <c r="O76" s="22"/>
      <c r="P76" s="22"/>
      <c r="Q76" s="22"/>
      <c r="R76" s="22"/>
      <c r="S76" s="22"/>
      <c r="T76" s="22"/>
      <c r="U76" s="22"/>
      <c r="V76" s="22"/>
      <c r="W76" s="22"/>
      <c r="X76" s="13">
        <f t="shared" si="19"/>
        <v>6</v>
      </c>
      <c r="Y76" s="14"/>
      <c r="Z76" s="16">
        <f t="shared" si="20"/>
        <v>0</v>
      </c>
      <c r="AA76" s="17">
        <f t="shared" si="21"/>
        <v>0</v>
      </c>
      <c r="AB76" s="17">
        <f t="shared" si="22"/>
        <v>0</v>
      </c>
      <c r="AC76" s="17">
        <f t="shared" si="23"/>
        <v>0</v>
      </c>
      <c r="AD76" s="17"/>
      <c r="AE76" s="17">
        <f t="shared" si="24"/>
        <v>0</v>
      </c>
      <c r="AF76" s="17">
        <f t="shared" si="25"/>
        <v>0</v>
      </c>
      <c r="AG76" s="17">
        <f t="shared" si="26"/>
        <v>0</v>
      </c>
      <c r="AH76" s="17">
        <f t="shared" si="27"/>
        <v>0</v>
      </c>
      <c r="AI76" s="17">
        <f t="shared" si="28"/>
        <v>0</v>
      </c>
      <c r="AJ76" s="17">
        <f t="shared" si="29"/>
        <v>0</v>
      </c>
      <c r="AK76" s="17">
        <f t="shared" si="30"/>
        <v>0</v>
      </c>
      <c r="AL76" s="17">
        <f t="shared" si="31"/>
        <v>0</v>
      </c>
      <c r="AM76" s="17">
        <f t="shared" si="32"/>
        <v>0</v>
      </c>
      <c r="AN76" s="17">
        <f t="shared" si="33"/>
        <v>0</v>
      </c>
      <c r="AO76" s="17">
        <f t="shared" si="34"/>
        <v>0</v>
      </c>
      <c r="AP76" s="17">
        <f t="shared" si="35"/>
        <v>0</v>
      </c>
      <c r="AQ76" s="17">
        <f t="shared" si="36"/>
        <v>0</v>
      </c>
      <c r="AR76" s="17">
        <f t="shared" si="37"/>
        <v>0</v>
      </c>
    </row>
    <row r="77" spans="1:44" s="2" customFormat="1" ht="120.75" thickBot="1" x14ac:dyDescent="0.3">
      <c r="A77" s="10" t="s">
        <v>462</v>
      </c>
      <c r="B77" s="23" t="s">
        <v>266</v>
      </c>
      <c r="C77" s="24" t="s">
        <v>176</v>
      </c>
      <c r="D77" s="25" t="s">
        <v>93</v>
      </c>
      <c r="E77" s="24" t="s">
        <v>123</v>
      </c>
      <c r="F77" s="22"/>
      <c r="G77" s="22"/>
      <c r="H77" s="22"/>
      <c r="I77" s="39"/>
      <c r="J77" s="22"/>
      <c r="K77" s="22"/>
      <c r="L77" s="22">
        <v>4</v>
      </c>
      <c r="M77" s="22"/>
      <c r="N77" s="22"/>
      <c r="O77" s="22"/>
      <c r="P77" s="22"/>
      <c r="Q77" s="22"/>
      <c r="R77" s="22"/>
      <c r="S77" s="22"/>
      <c r="T77" s="22"/>
      <c r="U77" s="22"/>
      <c r="V77" s="22"/>
      <c r="W77" s="22"/>
      <c r="X77" s="13">
        <f t="shared" si="19"/>
        <v>4</v>
      </c>
      <c r="Y77" s="15"/>
      <c r="Z77" s="16">
        <f t="shared" si="20"/>
        <v>0</v>
      </c>
      <c r="AA77" s="17">
        <f t="shared" si="21"/>
        <v>0</v>
      </c>
      <c r="AB77" s="17">
        <f t="shared" si="22"/>
        <v>0</v>
      </c>
      <c r="AC77" s="17">
        <f t="shared" si="23"/>
        <v>0</v>
      </c>
      <c r="AD77" s="17"/>
      <c r="AE77" s="17">
        <f t="shared" si="24"/>
        <v>0</v>
      </c>
      <c r="AF77" s="17">
        <f t="shared" si="25"/>
        <v>0</v>
      </c>
      <c r="AG77" s="17">
        <f t="shared" si="26"/>
        <v>0</v>
      </c>
      <c r="AH77" s="17">
        <f t="shared" si="27"/>
        <v>0</v>
      </c>
      <c r="AI77" s="17">
        <f t="shared" si="28"/>
        <v>0</v>
      </c>
      <c r="AJ77" s="17">
        <f t="shared" si="29"/>
        <v>0</v>
      </c>
      <c r="AK77" s="17">
        <f t="shared" si="30"/>
        <v>0</v>
      </c>
      <c r="AL77" s="17">
        <f t="shared" si="31"/>
        <v>0</v>
      </c>
      <c r="AM77" s="17">
        <f t="shared" si="32"/>
        <v>0</v>
      </c>
      <c r="AN77" s="17">
        <f t="shared" si="33"/>
        <v>0</v>
      </c>
      <c r="AO77" s="17">
        <f t="shared" si="34"/>
        <v>0</v>
      </c>
      <c r="AP77" s="17">
        <f t="shared" si="35"/>
        <v>0</v>
      </c>
      <c r="AQ77" s="17">
        <f t="shared" si="36"/>
        <v>0</v>
      </c>
      <c r="AR77" s="17">
        <f t="shared" si="37"/>
        <v>0</v>
      </c>
    </row>
    <row r="78" spans="1:44" s="2" customFormat="1" ht="60.75" thickBot="1" x14ac:dyDescent="0.3">
      <c r="A78" s="10" t="s">
        <v>463</v>
      </c>
      <c r="B78" s="23" t="s">
        <v>267</v>
      </c>
      <c r="C78" s="24" t="s">
        <v>136</v>
      </c>
      <c r="D78" s="25" t="s">
        <v>94</v>
      </c>
      <c r="E78" s="24" t="s">
        <v>123</v>
      </c>
      <c r="F78" s="22"/>
      <c r="G78" s="22"/>
      <c r="H78" s="22"/>
      <c r="I78" s="39"/>
      <c r="J78" s="22"/>
      <c r="K78" s="22"/>
      <c r="L78" s="22"/>
      <c r="M78" s="22"/>
      <c r="N78" s="22"/>
      <c r="O78" s="22"/>
      <c r="P78" s="22"/>
      <c r="Q78" s="22">
        <v>40</v>
      </c>
      <c r="R78" s="22"/>
      <c r="S78" s="22"/>
      <c r="T78" s="22"/>
      <c r="U78" s="22"/>
      <c r="V78" s="22"/>
      <c r="W78" s="22"/>
      <c r="X78" s="13">
        <f t="shared" si="19"/>
        <v>40</v>
      </c>
      <c r="Y78" s="15"/>
      <c r="Z78" s="16">
        <f t="shared" si="20"/>
        <v>0</v>
      </c>
      <c r="AA78" s="17">
        <f t="shared" si="21"/>
        <v>0</v>
      </c>
      <c r="AB78" s="17">
        <f t="shared" si="22"/>
        <v>0</v>
      </c>
      <c r="AC78" s="17">
        <f t="shared" si="23"/>
        <v>0</v>
      </c>
      <c r="AD78" s="17"/>
      <c r="AE78" s="17">
        <f t="shared" si="24"/>
        <v>0</v>
      </c>
      <c r="AF78" s="17">
        <f t="shared" si="25"/>
        <v>0</v>
      </c>
      <c r="AG78" s="17">
        <f t="shared" si="26"/>
        <v>0</v>
      </c>
      <c r="AH78" s="17">
        <f t="shared" si="27"/>
        <v>0</v>
      </c>
      <c r="AI78" s="17">
        <f t="shared" si="28"/>
        <v>0</v>
      </c>
      <c r="AJ78" s="17">
        <f t="shared" si="29"/>
        <v>0</v>
      </c>
      <c r="AK78" s="17">
        <f t="shared" si="30"/>
        <v>0</v>
      </c>
      <c r="AL78" s="17">
        <f t="shared" si="31"/>
        <v>0</v>
      </c>
      <c r="AM78" s="17">
        <f t="shared" si="32"/>
        <v>0</v>
      </c>
      <c r="AN78" s="17">
        <f t="shared" si="33"/>
        <v>0</v>
      </c>
      <c r="AO78" s="17">
        <f t="shared" si="34"/>
        <v>0</v>
      </c>
      <c r="AP78" s="17">
        <f t="shared" si="35"/>
        <v>0</v>
      </c>
      <c r="AQ78" s="17">
        <f t="shared" si="36"/>
        <v>0</v>
      </c>
      <c r="AR78" s="17">
        <f t="shared" si="37"/>
        <v>0</v>
      </c>
    </row>
    <row r="79" spans="1:44" s="2" customFormat="1" ht="30.75" thickBot="1" x14ac:dyDescent="0.3">
      <c r="A79" s="10" t="s">
        <v>464</v>
      </c>
      <c r="B79" s="23" t="s">
        <v>42</v>
      </c>
      <c r="C79" s="24" t="s">
        <v>185</v>
      </c>
      <c r="D79" s="25" t="s">
        <v>104</v>
      </c>
      <c r="E79" s="24" t="s">
        <v>123</v>
      </c>
      <c r="F79" s="22"/>
      <c r="G79" s="22"/>
      <c r="H79" s="22"/>
      <c r="I79" s="39"/>
      <c r="J79" s="22"/>
      <c r="K79" s="22"/>
      <c r="L79" s="22"/>
      <c r="M79" s="22"/>
      <c r="N79" s="22">
        <v>4</v>
      </c>
      <c r="O79" s="22"/>
      <c r="P79" s="22"/>
      <c r="Q79" s="22"/>
      <c r="R79" s="22">
        <v>5</v>
      </c>
      <c r="S79" s="22">
        <v>16</v>
      </c>
      <c r="T79" s="22"/>
      <c r="U79" s="22">
        <v>15</v>
      </c>
      <c r="V79" s="22"/>
      <c r="W79" s="22"/>
      <c r="X79" s="13">
        <f t="shared" si="19"/>
        <v>40</v>
      </c>
      <c r="Y79" s="14"/>
      <c r="Z79" s="16">
        <f t="shared" si="20"/>
        <v>0</v>
      </c>
      <c r="AA79" s="17">
        <f t="shared" si="21"/>
        <v>0</v>
      </c>
      <c r="AB79" s="17">
        <f t="shared" si="22"/>
        <v>0</v>
      </c>
      <c r="AC79" s="17">
        <f t="shared" si="23"/>
        <v>0</v>
      </c>
      <c r="AD79" s="17"/>
      <c r="AE79" s="17">
        <f t="shared" si="24"/>
        <v>0</v>
      </c>
      <c r="AF79" s="17">
        <f t="shared" si="25"/>
        <v>0</v>
      </c>
      <c r="AG79" s="17">
        <f t="shared" si="26"/>
        <v>0</v>
      </c>
      <c r="AH79" s="17">
        <f t="shared" si="27"/>
        <v>0</v>
      </c>
      <c r="AI79" s="17">
        <f t="shared" si="28"/>
        <v>0</v>
      </c>
      <c r="AJ79" s="17">
        <f t="shared" si="29"/>
        <v>0</v>
      </c>
      <c r="AK79" s="17">
        <f t="shared" si="30"/>
        <v>0</v>
      </c>
      <c r="AL79" s="17">
        <f t="shared" si="31"/>
        <v>0</v>
      </c>
      <c r="AM79" s="17">
        <f t="shared" si="32"/>
        <v>0</v>
      </c>
      <c r="AN79" s="17">
        <f t="shared" si="33"/>
        <v>0</v>
      </c>
      <c r="AO79" s="17">
        <f t="shared" si="34"/>
        <v>0</v>
      </c>
      <c r="AP79" s="17">
        <f t="shared" si="35"/>
        <v>0</v>
      </c>
      <c r="AQ79" s="17">
        <f t="shared" si="36"/>
        <v>0</v>
      </c>
      <c r="AR79" s="17">
        <f t="shared" si="37"/>
        <v>0</v>
      </c>
    </row>
    <row r="80" spans="1:44" s="2" customFormat="1" ht="90.75" thickBot="1" x14ac:dyDescent="0.3">
      <c r="A80" s="10" t="s">
        <v>465</v>
      </c>
      <c r="B80" s="31" t="s">
        <v>35</v>
      </c>
      <c r="C80" s="24" t="s">
        <v>175</v>
      </c>
      <c r="D80" s="25" t="s">
        <v>93</v>
      </c>
      <c r="E80" s="24" t="s">
        <v>123</v>
      </c>
      <c r="F80" s="22"/>
      <c r="G80" s="22"/>
      <c r="H80" s="22">
        <v>6</v>
      </c>
      <c r="I80" s="39"/>
      <c r="J80" s="22"/>
      <c r="K80" s="22"/>
      <c r="L80" s="22"/>
      <c r="M80" s="22"/>
      <c r="N80" s="22">
        <v>2</v>
      </c>
      <c r="O80" s="22"/>
      <c r="P80" s="22"/>
      <c r="Q80" s="22"/>
      <c r="R80" s="22"/>
      <c r="S80" s="22"/>
      <c r="T80" s="22"/>
      <c r="U80" s="22"/>
      <c r="V80" s="22"/>
      <c r="W80" s="22"/>
      <c r="X80" s="13">
        <f t="shared" si="19"/>
        <v>8</v>
      </c>
      <c r="Y80" s="15"/>
      <c r="Z80" s="16">
        <f t="shared" si="20"/>
        <v>0</v>
      </c>
      <c r="AA80" s="17">
        <f t="shared" si="21"/>
        <v>0</v>
      </c>
      <c r="AB80" s="17">
        <f t="shared" si="22"/>
        <v>0</v>
      </c>
      <c r="AC80" s="17">
        <f t="shared" si="23"/>
        <v>0</v>
      </c>
      <c r="AD80" s="17"/>
      <c r="AE80" s="17">
        <f t="shared" si="24"/>
        <v>0</v>
      </c>
      <c r="AF80" s="17">
        <f t="shared" si="25"/>
        <v>0</v>
      </c>
      <c r="AG80" s="17">
        <f t="shared" si="26"/>
        <v>0</v>
      </c>
      <c r="AH80" s="17">
        <f t="shared" si="27"/>
        <v>0</v>
      </c>
      <c r="AI80" s="17">
        <f t="shared" si="28"/>
        <v>0</v>
      </c>
      <c r="AJ80" s="17">
        <f t="shared" si="29"/>
        <v>0</v>
      </c>
      <c r="AK80" s="17">
        <f t="shared" si="30"/>
        <v>0</v>
      </c>
      <c r="AL80" s="17">
        <f t="shared" si="31"/>
        <v>0</v>
      </c>
      <c r="AM80" s="17">
        <f t="shared" si="32"/>
        <v>0</v>
      </c>
      <c r="AN80" s="17">
        <f t="shared" si="33"/>
        <v>0</v>
      </c>
      <c r="AO80" s="17">
        <f t="shared" si="34"/>
        <v>0</v>
      </c>
      <c r="AP80" s="17">
        <f t="shared" si="35"/>
        <v>0</v>
      </c>
      <c r="AQ80" s="17">
        <f t="shared" si="36"/>
        <v>0</v>
      </c>
      <c r="AR80" s="17">
        <f t="shared" si="37"/>
        <v>0</v>
      </c>
    </row>
    <row r="81" spans="1:44" s="2" customFormat="1" ht="90.75" thickBot="1" x14ac:dyDescent="0.3">
      <c r="A81" s="10" t="s">
        <v>466</v>
      </c>
      <c r="B81" s="26" t="s">
        <v>254</v>
      </c>
      <c r="C81" s="24" t="s">
        <v>257</v>
      </c>
      <c r="D81" s="24"/>
      <c r="E81" s="25" t="s">
        <v>256</v>
      </c>
      <c r="F81" s="22"/>
      <c r="G81" s="22"/>
      <c r="H81" s="22"/>
      <c r="I81" s="39"/>
      <c r="J81" s="22"/>
      <c r="K81" s="22"/>
      <c r="L81" s="22"/>
      <c r="M81" s="22"/>
      <c r="N81" s="22">
        <v>2</v>
      </c>
      <c r="O81" s="22"/>
      <c r="P81" s="22"/>
      <c r="Q81" s="22"/>
      <c r="R81" s="22"/>
      <c r="S81" s="22"/>
      <c r="T81" s="22"/>
      <c r="U81" s="22"/>
      <c r="V81" s="22"/>
      <c r="W81" s="22"/>
      <c r="X81" s="13">
        <f t="shared" si="19"/>
        <v>2</v>
      </c>
      <c r="Y81" s="14"/>
      <c r="Z81" s="16">
        <f t="shared" si="20"/>
        <v>0</v>
      </c>
      <c r="AA81" s="17">
        <f t="shared" si="21"/>
        <v>0</v>
      </c>
      <c r="AB81" s="17">
        <f t="shared" si="22"/>
        <v>0</v>
      </c>
      <c r="AC81" s="17">
        <f t="shared" si="23"/>
        <v>0</v>
      </c>
      <c r="AD81" s="17"/>
      <c r="AE81" s="17">
        <f t="shared" si="24"/>
        <v>0</v>
      </c>
      <c r="AF81" s="17">
        <f t="shared" si="25"/>
        <v>0</v>
      </c>
      <c r="AG81" s="17">
        <f t="shared" si="26"/>
        <v>0</v>
      </c>
      <c r="AH81" s="17">
        <f t="shared" si="27"/>
        <v>0</v>
      </c>
      <c r="AI81" s="17">
        <f t="shared" si="28"/>
        <v>0</v>
      </c>
      <c r="AJ81" s="17">
        <f t="shared" si="29"/>
        <v>0</v>
      </c>
      <c r="AK81" s="17">
        <f t="shared" si="30"/>
        <v>0</v>
      </c>
      <c r="AL81" s="17">
        <f t="shared" si="31"/>
        <v>0</v>
      </c>
      <c r="AM81" s="17">
        <f t="shared" si="32"/>
        <v>0</v>
      </c>
      <c r="AN81" s="17">
        <f t="shared" si="33"/>
        <v>0</v>
      </c>
      <c r="AO81" s="17">
        <f t="shared" si="34"/>
        <v>0</v>
      </c>
      <c r="AP81" s="17">
        <f t="shared" si="35"/>
        <v>0</v>
      </c>
      <c r="AQ81" s="17">
        <f t="shared" si="36"/>
        <v>0</v>
      </c>
      <c r="AR81" s="17">
        <f t="shared" si="37"/>
        <v>0</v>
      </c>
    </row>
    <row r="82" spans="1:44" s="2" customFormat="1" ht="16.5" thickBot="1" x14ac:dyDescent="0.3">
      <c r="A82" s="10" t="s">
        <v>467</v>
      </c>
      <c r="B82" s="27" t="s">
        <v>285</v>
      </c>
      <c r="C82" s="28" t="s">
        <v>219</v>
      </c>
      <c r="D82" s="25" t="s">
        <v>140</v>
      </c>
      <c r="E82" s="24" t="s">
        <v>123</v>
      </c>
      <c r="F82" s="22"/>
      <c r="G82" s="22"/>
      <c r="H82" s="22"/>
      <c r="I82" s="39"/>
      <c r="J82" s="22"/>
      <c r="K82" s="22"/>
      <c r="L82" s="22">
        <v>2</v>
      </c>
      <c r="M82" s="22"/>
      <c r="N82" s="22"/>
      <c r="O82" s="22"/>
      <c r="P82" s="22"/>
      <c r="Q82" s="22">
        <v>10</v>
      </c>
      <c r="R82" s="22"/>
      <c r="S82" s="22"/>
      <c r="T82" s="22"/>
      <c r="U82" s="22"/>
      <c r="V82" s="22"/>
      <c r="W82" s="22"/>
      <c r="X82" s="13">
        <f t="shared" si="19"/>
        <v>12</v>
      </c>
      <c r="Y82" s="15"/>
      <c r="Z82" s="16">
        <f t="shared" si="20"/>
        <v>0</v>
      </c>
      <c r="AA82" s="17">
        <f t="shared" si="21"/>
        <v>0</v>
      </c>
      <c r="AB82" s="17">
        <f t="shared" si="22"/>
        <v>0</v>
      </c>
      <c r="AC82" s="17">
        <f t="shared" si="23"/>
        <v>0</v>
      </c>
      <c r="AD82" s="17"/>
      <c r="AE82" s="17">
        <f t="shared" si="24"/>
        <v>0</v>
      </c>
      <c r="AF82" s="17">
        <f t="shared" si="25"/>
        <v>0</v>
      </c>
      <c r="AG82" s="17">
        <f t="shared" si="26"/>
        <v>0</v>
      </c>
      <c r="AH82" s="17">
        <f t="shared" si="27"/>
        <v>0</v>
      </c>
      <c r="AI82" s="17">
        <f t="shared" si="28"/>
        <v>0</v>
      </c>
      <c r="AJ82" s="17">
        <f t="shared" si="29"/>
        <v>0</v>
      </c>
      <c r="AK82" s="17">
        <f t="shared" si="30"/>
        <v>0</v>
      </c>
      <c r="AL82" s="17">
        <f t="shared" si="31"/>
        <v>0</v>
      </c>
      <c r="AM82" s="17">
        <f t="shared" si="32"/>
        <v>0</v>
      </c>
      <c r="AN82" s="17">
        <f t="shared" si="33"/>
        <v>0</v>
      </c>
      <c r="AO82" s="17">
        <f t="shared" si="34"/>
        <v>0</v>
      </c>
      <c r="AP82" s="17">
        <f t="shared" si="35"/>
        <v>0</v>
      </c>
      <c r="AQ82" s="17">
        <f t="shared" si="36"/>
        <v>0</v>
      </c>
      <c r="AR82" s="17">
        <f t="shared" si="37"/>
        <v>0</v>
      </c>
    </row>
    <row r="83" spans="1:44" s="2" customFormat="1" ht="16.5" thickBot="1" x14ac:dyDescent="0.3">
      <c r="A83" s="10" t="s">
        <v>468</v>
      </c>
      <c r="B83" s="23" t="s">
        <v>38</v>
      </c>
      <c r="C83" s="24" t="s">
        <v>179</v>
      </c>
      <c r="D83" s="25" t="s">
        <v>107</v>
      </c>
      <c r="E83" s="24" t="s">
        <v>116</v>
      </c>
      <c r="F83" s="22"/>
      <c r="G83" s="22"/>
      <c r="H83" s="22"/>
      <c r="I83" s="39"/>
      <c r="J83" s="22"/>
      <c r="K83" s="22"/>
      <c r="L83" s="22"/>
      <c r="M83" s="22"/>
      <c r="N83" s="22">
        <v>10</v>
      </c>
      <c r="O83" s="22"/>
      <c r="P83" s="22"/>
      <c r="Q83" s="22"/>
      <c r="R83" s="22"/>
      <c r="S83" s="22"/>
      <c r="T83" s="22"/>
      <c r="U83" s="22"/>
      <c r="V83" s="22"/>
      <c r="W83" s="22"/>
      <c r="X83" s="13">
        <f t="shared" si="19"/>
        <v>10</v>
      </c>
      <c r="Y83" s="14"/>
      <c r="Z83" s="16">
        <f t="shared" si="20"/>
        <v>0</v>
      </c>
      <c r="AA83" s="17">
        <f t="shared" si="21"/>
        <v>0</v>
      </c>
      <c r="AB83" s="17">
        <f t="shared" si="22"/>
        <v>0</v>
      </c>
      <c r="AC83" s="17">
        <f t="shared" si="23"/>
        <v>0</v>
      </c>
      <c r="AD83" s="17"/>
      <c r="AE83" s="17">
        <f t="shared" si="24"/>
        <v>0</v>
      </c>
      <c r="AF83" s="17">
        <f t="shared" si="25"/>
        <v>0</v>
      </c>
      <c r="AG83" s="17">
        <f t="shared" si="26"/>
        <v>0</v>
      </c>
      <c r="AH83" s="17">
        <f t="shared" si="27"/>
        <v>0</v>
      </c>
      <c r="AI83" s="17">
        <f t="shared" si="28"/>
        <v>0</v>
      </c>
      <c r="AJ83" s="17">
        <f t="shared" si="29"/>
        <v>0</v>
      </c>
      <c r="AK83" s="17">
        <f t="shared" si="30"/>
        <v>0</v>
      </c>
      <c r="AL83" s="17">
        <f t="shared" si="31"/>
        <v>0</v>
      </c>
      <c r="AM83" s="17">
        <f t="shared" si="32"/>
        <v>0</v>
      </c>
      <c r="AN83" s="17">
        <f t="shared" si="33"/>
        <v>0</v>
      </c>
      <c r="AO83" s="17">
        <f t="shared" si="34"/>
        <v>0</v>
      </c>
      <c r="AP83" s="17">
        <f t="shared" si="35"/>
        <v>0</v>
      </c>
      <c r="AQ83" s="17">
        <f t="shared" si="36"/>
        <v>0</v>
      </c>
      <c r="AR83" s="17">
        <f t="shared" si="37"/>
        <v>0</v>
      </c>
    </row>
    <row r="84" spans="1:44" s="2" customFormat="1" ht="45.75" thickBot="1" x14ac:dyDescent="0.3">
      <c r="A84" s="10" t="s">
        <v>469</v>
      </c>
      <c r="B84" s="23" t="s">
        <v>280</v>
      </c>
      <c r="C84" s="24" t="s">
        <v>139</v>
      </c>
      <c r="D84" s="25" t="s">
        <v>97</v>
      </c>
      <c r="E84" s="24" t="s">
        <v>123</v>
      </c>
      <c r="F84" s="22">
        <v>7</v>
      </c>
      <c r="G84" s="22">
        <v>1</v>
      </c>
      <c r="H84" s="22">
        <v>3</v>
      </c>
      <c r="I84" s="39"/>
      <c r="J84" s="22">
        <v>2</v>
      </c>
      <c r="K84" s="22">
        <v>5</v>
      </c>
      <c r="L84" s="22"/>
      <c r="M84" s="22">
        <v>3</v>
      </c>
      <c r="N84" s="22"/>
      <c r="O84" s="22"/>
      <c r="P84" s="22">
        <v>2</v>
      </c>
      <c r="Q84" s="22"/>
      <c r="R84" s="22">
        <v>2</v>
      </c>
      <c r="S84" s="22"/>
      <c r="T84" s="22">
        <v>4</v>
      </c>
      <c r="U84" s="22"/>
      <c r="V84" s="22"/>
      <c r="W84" s="22">
        <v>9</v>
      </c>
      <c r="X84" s="13">
        <f t="shared" si="19"/>
        <v>38</v>
      </c>
      <c r="Y84" s="15"/>
      <c r="Z84" s="16">
        <f t="shared" si="20"/>
        <v>0</v>
      </c>
      <c r="AA84" s="17">
        <f t="shared" si="21"/>
        <v>0</v>
      </c>
      <c r="AB84" s="17">
        <f t="shared" si="22"/>
        <v>0</v>
      </c>
      <c r="AC84" s="17">
        <f t="shared" si="23"/>
        <v>0</v>
      </c>
      <c r="AD84" s="17"/>
      <c r="AE84" s="17">
        <f t="shared" si="24"/>
        <v>0</v>
      </c>
      <c r="AF84" s="17">
        <f t="shared" si="25"/>
        <v>0</v>
      </c>
      <c r="AG84" s="17">
        <f t="shared" si="26"/>
        <v>0</v>
      </c>
      <c r="AH84" s="17">
        <f t="shared" si="27"/>
        <v>0</v>
      </c>
      <c r="AI84" s="17">
        <f t="shared" si="28"/>
        <v>0</v>
      </c>
      <c r="AJ84" s="17">
        <f t="shared" si="29"/>
        <v>0</v>
      </c>
      <c r="AK84" s="17">
        <f t="shared" si="30"/>
        <v>0</v>
      </c>
      <c r="AL84" s="17">
        <f t="shared" si="31"/>
        <v>0</v>
      </c>
      <c r="AM84" s="17">
        <f t="shared" si="32"/>
        <v>0</v>
      </c>
      <c r="AN84" s="17">
        <f t="shared" si="33"/>
        <v>0</v>
      </c>
      <c r="AO84" s="17">
        <f t="shared" si="34"/>
        <v>0</v>
      </c>
      <c r="AP84" s="17">
        <f t="shared" si="35"/>
        <v>0</v>
      </c>
      <c r="AQ84" s="17">
        <f t="shared" si="36"/>
        <v>0</v>
      </c>
      <c r="AR84" s="17">
        <f t="shared" si="37"/>
        <v>0</v>
      </c>
    </row>
    <row r="85" spans="1:44" s="2" customFormat="1" ht="45.75" thickBot="1" x14ac:dyDescent="0.3">
      <c r="A85" s="10" t="s">
        <v>470</v>
      </c>
      <c r="B85" s="23" t="s">
        <v>281</v>
      </c>
      <c r="C85" s="24" t="s">
        <v>139</v>
      </c>
      <c r="D85" s="25" t="s">
        <v>97</v>
      </c>
      <c r="E85" s="24" t="s">
        <v>123</v>
      </c>
      <c r="F85" s="22"/>
      <c r="G85" s="22">
        <v>2</v>
      </c>
      <c r="H85" s="22"/>
      <c r="I85" s="39">
        <v>3</v>
      </c>
      <c r="J85" s="22">
        <v>3</v>
      </c>
      <c r="K85" s="22"/>
      <c r="L85" s="22"/>
      <c r="M85" s="22"/>
      <c r="N85" s="22"/>
      <c r="O85" s="22"/>
      <c r="P85" s="22"/>
      <c r="Q85" s="22"/>
      <c r="R85" s="22">
        <v>2</v>
      </c>
      <c r="S85" s="22">
        <v>1</v>
      </c>
      <c r="T85" s="22"/>
      <c r="U85" s="22"/>
      <c r="V85" s="22">
        <v>4</v>
      </c>
      <c r="W85" s="22"/>
      <c r="X85" s="13">
        <f t="shared" si="19"/>
        <v>15</v>
      </c>
      <c r="Y85" s="14"/>
      <c r="Z85" s="16">
        <f t="shared" si="20"/>
        <v>0</v>
      </c>
      <c r="AA85" s="17">
        <f t="shared" si="21"/>
        <v>0</v>
      </c>
      <c r="AB85" s="17">
        <f t="shared" si="22"/>
        <v>0</v>
      </c>
      <c r="AC85" s="17">
        <f t="shared" si="23"/>
        <v>0</v>
      </c>
      <c r="AD85" s="17"/>
      <c r="AE85" s="17">
        <f t="shared" si="24"/>
        <v>0</v>
      </c>
      <c r="AF85" s="17">
        <f t="shared" si="25"/>
        <v>0</v>
      </c>
      <c r="AG85" s="17">
        <f t="shared" si="26"/>
        <v>0</v>
      </c>
      <c r="AH85" s="17">
        <f t="shared" si="27"/>
        <v>0</v>
      </c>
      <c r="AI85" s="17">
        <f t="shared" si="28"/>
        <v>0</v>
      </c>
      <c r="AJ85" s="17">
        <f t="shared" si="29"/>
        <v>0</v>
      </c>
      <c r="AK85" s="17">
        <f t="shared" si="30"/>
        <v>0</v>
      </c>
      <c r="AL85" s="17">
        <f t="shared" si="31"/>
        <v>0</v>
      </c>
      <c r="AM85" s="17">
        <f t="shared" si="32"/>
        <v>0</v>
      </c>
      <c r="AN85" s="17">
        <f t="shared" si="33"/>
        <v>0</v>
      </c>
      <c r="AO85" s="17">
        <f t="shared" si="34"/>
        <v>0</v>
      </c>
      <c r="AP85" s="17">
        <f t="shared" si="35"/>
        <v>0</v>
      </c>
      <c r="AQ85" s="17">
        <f t="shared" si="36"/>
        <v>0</v>
      </c>
      <c r="AR85" s="17">
        <f t="shared" si="37"/>
        <v>0</v>
      </c>
    </row>
    <row r="86" spans="1:44" s="2" customFormat="1" ht="30.75" thickBot="1" x14ac:dyDescent="0.3">
      <c r="A86" s="10" t="s">
        <v>471</v>
      </c>
      <c r="B86" s="23" t="s">
        <v>70</v>
      </c>
      <c r="C86" s="24" t="s">
        <v>192</v>
      </c>
      <c r="D86" s="25" t="s">
        <v>121</v>
      </c>
      <c r="E86" s="24" t="s">
        <v>6</v>
      </c>
      <c r="F86" s="22"/>
      <c r="G86" s="22"/>
      <c r="H86" s="22">
        <v>12</v>
      </c>
      <c r="I86" s="39"/>
      <c r="J86" s="22"/>
      <c r="K86" s="22"/>
      <c r="L86" s="22">
        <v>8</v>
      </c>
      <c r="M86" s="22">
        <v>15</v>
      </c>
      <c r="N86" s="22">
        <v>25</v>
      </c>
      <c r="O86" s="22"/>
      <c r="P86" s="22"/>
      <c r="Q86" s="22"/>
      <c r="R86" s="22"/>
      <c r="S86" s="22">
        <v>6</v>
      </c>
      <c r="T86" s="22">
        <v>10</v>
      </c>
      <c r="U86" s="22"/>
      <c r="V86" s="22">
        <v>30</v>
      </c>
      <c r="W86" s="22"/>
      <c r="X86" s="13">
        <f t="shared" ref="X86:X122" si="38">SUM(F86:W86)</f>
        <v>106</v>
      </c>
      <c r="Y86" s="15"/>
      <c r="Z86" s="16">
        <f t="shared" ref="Z86:Z122" si="39">($X86*$Y86)</f>
        <v>0</v>
      </c>
      <c r="AA86" s="17">
        <f t="shared" ref="AA86:AA122" si="40">PRODUCT(F86*$Y86)</f>
        <v>0</v>
      </c>
      <c r="AB86" s="17">
        <f t="shared" ref="AB86:AB122" si="41">PRODUCT(G86*$Y86)</f>
        <v>0</v>
      </c>
      <c r="AC86" s="17">
        <f t="shared" ref="AC86:AC122" si="42">PRODUCT(H86*$Y86)</f>
        <v>0</v>
      </c>
      <c r="AD86" s="17"/>
      <c r="AE86" s="17">
        <f t="shared" ref="AE86:AE122" si="43">PRODUCT(J86*$Y86)</f>
        <v>0</v>
      </c>
      <c r="AF86" s="17">
        <f t="shared" ref="AF86:AF122" si="44">PRODUCT(K86*$Y86)</f>
        <v>0</v>
      </c>
      <c r="AG86" s="17">
        <f t="shared" ref="AG86:AG122" si="45">PRODUCT(L86*$Y86)</f>
        <v>0</v>
      </c>
      <c r="AH86" s="17">
        <f t="shared" ref="AH86:AH122" si="46">PRODUCT(M86*$Y86)</f>
        <v>0</v>
      </c>
      <c r="AI86" s="17">
        <f t="shared" si="28"/>
        <v>0</v>
      </c>
      <c r="AJ86" s="17">
        <f t="shared" si="29"/>
        <v>0</v>
      </c>
      <c r="AK86" s="17">
        <f t="shared" si="30"/>
        <v>0</v>
      </c>
      <c r="AL86" s="17">
        <f t="shared" si="31"/>
        <v>0</v>
      </c>
      <c r="AM86" s="17">
        <f t="shared" si="32"/>
        <v>0</v>
      </c>
      <c r="AN86" s="17">
        <f t="shared" si="33"/>
        <v>0</v>
      </c>
      <c r="AO86" s="17">
        <f t="shared" ref="AO86:AO122" si="47">PRODUCT(T86*$Y86)</f>
        <v>0</v>
      </c>
      <c r="AP86" s="17">
        <f t="shared" ref="AP86:AP122" si="48">PRODUCT(U86*$Y86)</f>
        <v>0</v>
      </c>
      <c r="AQ86" s="17">
        <f t="shared" ref="AQ86:AQ122" si="49">PRODUCT(V86*$Y86)</f>
        <v>0</v>
      </c>
      <c r="AR86" s="17">
        <f t="shared" ref="AR86:AR122" si="50">PRODUCT(W86*$Y86)</f>
        <v>0</v>
      </c>
    </row>
    <row r="87" spans="1:44" s="2" customFormat="1" ht="16.5" thickBot="1" x14ac:dyDescent="0.3">
      <c r="A87" s="10" t="s">
        <v>472</v>
      </c>
      <c r="B87" s="23" t="s">
        <v>289</v>
      </c>
      <c r="C87" s="24" t="s">
        <v>164</v>
      </c>
      <c r="D87" s="25"/>
      <c r="E87" s="24" t="s">
        <v>123</v>
      </c>
      <c r="F87" s="22"/>
      <c r="G87" s="22"/>
      <c r="H87" s="22"/>
      <c r="I87" s="39"/>
      <c r="J87" s="22"/>
      <c r="K87" s="22"/>
      <c r="L87" s="22"/>
      <c r="M87" s="22"/>
      <c r="N87" s="22"/>
      <c r="O87" s="22"/>
      <c r="P87" s="22"/>
      <c r="Q87" s="22"/>
      <c r="R87" s="22"/>
      <c r="S87" s="22"/>
      <c r="T87" s="22"/>
      <c r="U87" s="22"/>
      <c r="V87" s="22"/>
      <c r="W87" s="22"/>
      <c r="X87" s="13">
        <f t="shared" si="38"/>
        <v>0</v>
      </c>
      <c r="Y87" s="14"/>
      <c r="Z87" s="16">
        <f t="shared" si="39"/>
        <v>0</v>
      </c>
      <c r="AA87" s="17">
        <f t="shared" si="40"/>
        <v>0</v>
      </c>
      <c r="AB87" s="17">
        <f t="shared" si="41"/>
        <v>0</v>
      </c>
      <c r="AC87" s="17">
        <f t="shared" si="42"/>
        <v>0</v>
      </c>
      <c r="AD87" s="17"/>
      <c r="AE87" s="17">
        <f t="shared" si="43"/>
        <v>0</v>
      </c>
      <c r="AF87" s="17">
        <f t="shared" si="44"/>
        <v>0</v>
      </c>
      <c r="AG87" s="17">
        <f t="shared" si="45"/>
        <v>0</v>
      </c>
      <c r="AH87" s="17">
        <f t="shared" si="46"/>
        <v>0</v>
      </c>
      <c r="AI87" s="17">
        <f t="shared" ref="AI87:AI122" si="51">PRODUCT(P87*$Y87)</f>
        <v>0</v>
      </c>
      <c r="AJ87" s="17">
        <f t="shared" ref="AJ87:AJ122" si="52">PRODUCT(Q87*$Y87)</f>
        <v>0</v>
      </c>
      <c r="AK87" s="17">
        <f t="shared" ref="AK87:AK122" si="53">PRODUCT(Q87*$Y87)</f>
        <v>0</v>
      </c>
      <c r="AL87" s="17">
        <f t="shared" ref="AL87:AL122" si="54">PRODUCT(R87*$Y87)</f>
        <v>0</v>
      </c>
      <c r="AM87" s="17">
        <f t="shared" ref="AM87:AM122" si="55">PRODUCT(S87*$Y87)</f>
        <v>0</v>
      </c>
      <c r="AN87" s="17">
        <f t="shared" ref="AN87:AN122" si="56">PRODUCT(T87*$Y87)</f>
        <v>0</v>
      </c>
      <c r="AO87" s="17">
        <f t="shared" si="47"/>
        <v>0</v>
      </c>
      <c r="AP87" s="17">
        <f t="shared" si="48"/>
        <v>0</v>
      </c>
      <c r="AQ87" s="17">
        <f t="shared" si="49"/>
        <v>0</v>
      </c>
      <c r="AR87" s="17">
        <f t="shared" si="50"/>
        <v>0</v>
      </c>
    </row>
    <row r="88" spans="1:44" s="2" customFormat="1" ht="60.75" thickBot="1" x14ac:dyDescent="0.3">
      <c r="A88" s="10" t="s">
        <v>473</v>
      </c>
      <c r="B88" s="23" t="s">
        <v>29</v>
      </c>
      <c r="C88" s="24" t="s">
        <v>170</v>
      </c>
      <c r="D88" s="25" t="s">
        <v>110</v>
      </c>
      <c r="E88" s="24" t="s">
        <v>123</v>
      </c>
      <c r="F88" s="22"/>
      <c r="G88" s="22"/>
      <c r="H88" s="22"/>
      <c r="I88" s="39">
        <v>4</v>
      </c>
      <c r="J88" s="22">
        <v>15</v>
      </c>
      <c r="K88" s="22">
        <v>5</v>
      </c>
      <c r="L88" s="22">
        <v>6</v>
      </c>
      <c r="M88" s="22">
        <v>8</v>
      </c>
      <c r="N88" s="22">
        <v>5</v>
      </c>
      <c r="O88" s="22">
        <v>20</v>
      </c>
      <c r="P88" s="22">
        <v>10</v>
      </c>
      <c r="Q88" s="22">
        <v>8</v>
      </c>
      <c r="R88" s="22"/>
      <c r="S88" s="22">
        <v>14</v>
      </c>
      <c r="T88" s="22"/>
      <c r="U88" s="22"/>
      <c r="V88" s="22">
        <v>1</v>
      </c>
      <c r="W88" s="22"/>
      <c r="X88" s="13">
        <f t="shared" si="38"/>
        <v>96</v>
      </c>
      <c r="Y88" s="15"/>
      <c r="Z88" s="16">
        <f t="shared" si="39"/>
        <v>0</v>
      </c>
      <c r="AA88" s="17">
        <f t="shared" si="40"/>
        <v>0</v>
      </c>
      <c r="AB88" s="17">
        <f t="shared" si="41"/>
        <v>0</v>
      </c>
      <c r="AC88" s="17">
        <f t="shared" si="42"/>
        <v>0</v>
      </c>
      <c r="AD88" s="17"/>
      <c r="AE88" s="17">
        <f t="shared" si="43"/>
        <v>0</v>
      </c>
      <c r="AF88" s="17">
        <f t="shared" si="44"/>
        <v>0</v>
      </c>
      <c r="AG88" s="17">
        <f t="shared" si="45"/>
        <v>0</v>
      </c>
      <c r="AH88" s="17">
        <f t="shared" si="46"/>
        <v>0</v>
      </c>
      <c r="AI88" s="17">
        <f t="shared" si="51"/>
        <v>0</v>
      </c>
      <c r="AJ88" s="17">
        <f t="shared" si="52"/>
        <v>0</v>
      </c>
      <c r="AK88" s="17">
        <f t="shared" si="53"/>
        <v>0</v>
      </c>
      <c r="AL88" s="17">
        <f t="shared" si="54"/>
        <v>0</v>
      </c>
      <c r="AM88" s="17">
        <f t="shared" si="55"/>
        <v>0</v>
      </c>
      <c r="AN88" s="17">
        <f t="shared" si="56"/>
        <v>0</v>
      </c>
      <c r="AO88" s="17">
        <f t="shared" si="47"/>
        <v>0</v>
      </c>
      <c r="AP88" s="17">
        <f t="shared" si="48"/>
        <v>0</v>
      </c>
      <c r="AQ88" s="17">
        <f t="shared" si="49"/>
        <v>0</v>
      </c>
      <c r="AR88" s="17">
        <f t="shared" si="50"/>
        <v>0</v>
      </c>
    </row>
    <row r="89" spans="1:44" s="2" customFormat="1" ht="30.75" thickBot="1" x14ac:dyDescent="0.3">
      <c r="A89" s="10" t="s">
        <v>474</v>
      </c>
      <c r="B89" s="23" t="s">
        <v>47</v>
      </c>
      <c r="C89" s="24" t="s">
        <v>154</v>
      </c>
      <c r="D89" s="25"/>
      <c r="E89" s="24" t="s">
        <v>116</v>
      </c>
      <c r="F89" s="22"/>
      <c r="G89" s="22"/>
      <c r="H89" s="22"/>
      <c r="I89" s="39"/>
      <c r="J89" s="22"/>
      <c r="K89" s="22"/>
      <c r="L89" s="22"/>
      <c r="M89" s="22"/>
      <c r="N89" s="22"/>
      <c r="O89" s="22"/>
      <c r="P89" s="22"/>
      <c r="Q89" s="22"/>
      <c r="R89" s="22"/>
      <c r="S89" s="22"/>
      <c r="T89" s="22"/>
      <c r="U89" s="22"/>
      <c r="V89" s="22"/>
      <c r="W89" s="22"/>
      <c r="X89" s="13">
        <f t="shared" si="38"/>
        <v>0</v>
      </c>
      <c r="Y89" s="14"/>
      <c r="Z89" s="16">
        <f t="shared" si="39"/>
        <v>0</v>
      </c>
      <c r="AA89" s="17">
        <f t="shared" si="40"/>
        <v>0</v>
      </c>
      <c r="AB89" s="17">
        <f t="shared" si="41"/>
        <v>0</v>
      </c>
      <c r="AC89" s="17">
        <f t="shared" si="42"/>
        <v>0</v>
      </c>
      <c r="AD89" s="17"/>
      <c r="AE89" s="17">
        <f t="shared" si="43"/>
        <v>0</v>
      </c>
      <c r="AF89" s="17">
        <f t="shared" si="44"/>
        <v>0</v>
      </c>
      <c r="AG89" s="17">
        <f t="shared" si="45"/>
        <v>0</v>
      </c>
      <c r="AH89" s="17">
        <f t="shared" si="46"/>
        <v>0</v>
      </c>
      <c r="AI89" s="17">
        <f t="shared" si="51"/>
        <v>0</v>
      </c>
      <c r="AJ89" s="17">
        <f t="shared" si="52"/>
        <v>0</v>
      </c>
      <c r="AK89" s="17">
        <f t="shared" si="53"/>
        <v>0</v>
      </c>
      <c r="AL89" s="17">
        <f t="shared" si="54"/>
        <v>0</v>
      </c>
      <c r="AM89" s="17">
        <f t="shared" si="55"/>
        <v>0</v>
      </c>
      <c r="AN89" s="17">
        <f t="shared" si="56"/>
        <v>0</v>
      </c>
      <c r="AO89" s="17">
        <f t="shared" si="47"/>
        <v>0</v>
      </c>
      <c r="AP89" s="17">
        <f t="shared" si="48"/>
        <v>0</v>
      </c>
      <c r="AQ89" s="17">
        <f t="shared" si="49"/>
        <v>0</v>
      </c>
      <c r="AR89" s="17">
        <f t="shared" si="50"/>
        <v>0</v>
      </c>
    </row>
    <row r="90" spans="1:44" s="2" customFormat="1" ht="30.75" thickBot="1" x14ac:dyDescent="0.3">
      <c r="A90" s="10" t="s">
        <v>475</v>
      </c>
      <c r="B90" s="23" t="s">
        <v>268</v>
      </c>
      <c r="C90" s="24"/>
      <c r="D90" s="25"/>
      <c r="E90" s="24" t="s">
        <v>237</v>
      </c>
      <c r="F90" s="22"/>
      <c r="G90" s="22"/>
      <c r="H90" s="22"/>
      <c r="I90" s="39"/>
      <c r="J90" s="22"/>
      <c r="K90" s="22"/>
      <c r="L90" s="22"/>
      <c r="M90" s="22"/>
      <c r="N90" s="22"/>
      <c r="O90" s="22"/>
      <c r="P90" s="22"/>
      <c r="Q90" s="22">
        <v>60</v>
      </c>
      <c r="R90" s="22"/>
      <c r="S90" s="22"/>
      <c r="T90" s="22">
        <v>50</v>
      </c>
      <c r="U90" s="22"/>
      <c r="V90" s="22"/>
      <c r="W90" s="22"/>
      <c r="X90" s="13">
        <f t="shared" si="38"/>
        <v>110</v>
      </c>
      <c r="Y90" s="15"/>
      <c r="Z90" s="16">
        <f t="shared" si="39"/>
        <v>0</v>
      </c>
      <c r="AA90" s="17">
        <f t="shared" si="40"/>
        <v>0</v>
      </c>
      <c r="AB90" s="17">
        <f t="shared" si="41"/>
        <v>0</v>
      </c>
      <c r="AC90" s="17">
        <f t="shared" si="42"/>
        <v>0</v>
      </c>
      <c r="AD90" s="17"/>
      <c r="AE90" s="17">
        <f t="shared" si="43"/>
        <v>0</v>
      </c>
      <c r="AF90" s="17">
        <f t="shared" si="44"/>
        <v>0</v>
      </c>
      <c r="AG90" s="17">
        <f t="shared" si="45"/>
        <v>0</v>
      </c>
      <c r="AH90" s="17">
        <f t="shared" si="46"/>
        <v>0</v>
      </c>
      <c r="AI90" s="17">
        <f t="shared" si="51"/>
        <v>0</v>
      </c>
      <c r="AJ90" s="17">
        <f t="shared" si="52"/>
        <v>0</v>
      </c>
      <c r="AK90" s="17">
        <f t="shared" si="53"/>
        <v>0</v>
      </c>
      <c r="AL90" s="17">
        <f t="shared" si="54"/>
        <v>0</v>
      </c>
      <c r="AM90" s="17">
        <f t="shared" si="55"/>
        <v>0</v>
      </c>
      <c r="AN90" s="17">
        <f t="shared" si="56"/>
        <v>0</v>
      </c>
      <c r="AO90" s="17">
        <f t="shared" si="47"/>
        <v>0</v>
      </c>
      <c r="AP90" s="17">
        <f t="shared" si="48"/>
        <v>0</v>
      </c>
      <c r="AQ90" s="17">
        <f t="shared" si="49"/>
        <v>0</v>
      </c>
      <c r="AR90" s="17">
        <f t="shared" si="50"/>
        <v>0</v>
      </c>
    </row>
    <row r="91" spans="1:44" s="2" customFormat="1" ht="30.75" thickBot="1" x14ac:dyDescent="0.3">
      <c r="A91" s="10" t="s">
        <v>476</v>
      </c>
      <c r="B91" s="23" t="s">
        <v>48</v>
      </c>
      <c r="C91" s="24" t="s">
        <v>188</v>
      </c>
      <c r="D91" s="25"/>
      <c r="E91" s="24" t="s">
        <v>116</v>
      </c>
      <c r="F91" s="22"/>
      <c r="G91" s="22"/>
      <c r="H91" s="22"/>
      <c r="I91" s="39"/>
      <c r="J91" s="22"/>
      <c r="K91" s="22"/>
      <c r="L91" s="22"/>
      <c r="M91" s="22"/>
      <c r="N91" s="22"/>
      <c r="O91" s="22"/>
      <c r="P91" s="22"/>
      <c r="Q91" s="22"/>
      <c r="R91" s="22"/>
      <c r="S91" s="22">
        <v>50</v>
      </c>
      <c r="T91" s="22"/>
      <c r="U91" s="22"/>
      <c r="V91" s="22"/>
      <c r="W91" s="22">
        <v>6</v>
      </c>
      <c r="X91" s="13">
        <f t="shared" si="38"/>
        <v>56</v>
      </c>
      <c r="Y91" s="14"/>
      <c r="Z91" s="16">
        <f t="shared" si="39"/>
        <v>0</v>
      </c>
      <c r="AA91" s="17">
        <f t="shared" si="40"/>
        <v>0</v>
      </c>
      <c r="AB91" s="17">
        <f t="shared" si="41"/>
        <v>0</v>
      </c>
      <c r="AC91" s="17">
        <f t="shared" si="42"/>
        <v>0</v>
      </c>
      <c r="AD91" s="17"/>
      <c r="AE91" s="17">
        <f t="shared" si="43"/>
        <v>0</v>
      </c>
      <c r="AF91" s="17">
        <f t="shared" si="44"/>
        <v>0</v>
      </c>
      <c r="AG91" s="17">
        <f t="shared" si="45"/>
        <v>0</v>
      </c>
      <c r="AH91" s="17">
        <f t="shared" si="46"/>
        <v>0</v>
      </c>
      <c r="AI91" s="17">
        <f t="shared" si="51"/>
        <v>0</v>
      </c>
      <c r="AJ91" s="17">
        <f t="shared" si="52"/>
        <v>0</v>
      </c>
      <c r="AK91" s="17">
        <f t="shared" si="53"/>
        <v>0</v>
      </c>
      <c r="AL91" s="17">
        <f t="shared" si="54"/>
        <v>0</v>
      </c>
      <c r="AM91" s="17">
        <f t="shared" si="55"/>
        <v>0</v>
      </c>
      <c r="AN91" s="17">
        <f t="shared" si="56"/>
        <v>0</v>
      </c>
      <c r="AO91" s="17">
        <f t="shared" si="47"/>
        <v>0</v>
      </c>
      <c r="AP91" s="17">
        <f t="shared" si="48"/>
        <v>0</v>
      </c>
      <c r="AQ91" s="17">
        <f t="shared" si="49"/>
        <v>0</v>
      </c>
      <c r="AR91" s="17">
        <f t="shared" si="50"/>
        <v>0</v>
      </c>
    </row>
    <row r="92" spans="1:44" s="2" customFormat="1" ht="30.75" thickBot="1" x14ac:dyDescent="0.3">
      <c r="A92" s="10" t="s">
        <v>477</v>
      </c>
      <c r="B92" s="23" t="s">
        <v>49</v>
      </c>
      <c r="C92" s="24" t="s">
        <v>189</v>
      </c>
      <c r="D92" s="25"/>
      <c r="E92" s="24" t="s">
        <v>116</v>
      </c>
      <c r="F92" s="22">
        <v>50</v>
      </c>
      <c r="G92" s="22"/>
      <c r="H92" s="22">
        <v>8</v>
      </c>
      <c r="I92" s="39">
        <v>35</v>
      </c>
      <c r="J92" s="22"/>
      <c r="K92" s="22"/>
      <c r="L92" s="22"/>
      <c r="M92" s="22"/>
      <c r="N92" s="22">
        <v>20</v>
      </c>
      <c r="O92" s="22"/>
      <c r="P92" s="22">
        <v>100</v>
      </c>
      <c r="Q92" s="22"/>
      <c r="R92" s="22">
        <v>25</v>
      </c>
      <c r="S92" s="22"/>
      <c r="T92" s="22"/>
      <c r="U92" s="22"/>
      <c r="V92" s="22">
        <v>30</v>
      </c>
      <c r="W92" s="22"/>
      <c r="X92" s="13">
        <f t="shared" si="38"/>
        <v>268</v>
      </c>
      <c r="Y92" s="15"/>
      <c r="Z92" s="16">
        <f t="shared" si="39"/>
        <v>0</v>
      </c>
      <c r="AA92" s="17">
        <f t="shared" si="40"/>
        <v>0</v>
      </c>
      <c r="AB92" s="17">
        <f t="shared" si="41"/>
        <v>0</v>
      </c>
      <c r="AC92" s="17">
        <f t="shared" si="42"/>
        <v>0</v>
      </c>
      <c r="AD92" s="17"/>
      <c r="AE92" s="17">
        <f t="shared" si="43"/>
        <v>0</v>
      </c>
      <c r="AF92" s="17">
        <f t="shared" si="44"/>
        <v>0</v>
      </c>
      <c r="AG92" s="17">
        <f t="shared" si="45"/>
        <v>0</v>
      </c>
      <c r="AH92" s="17">
        <f t="shared" si="46"/>
        <v>0</v>
      </c>
      <c r="AI92" s="17">
        <f t="shared" si="51"/>
        <v>0</v>
      </c>
      <c r="AJ92" s="17">
        <f t="shared" si="52"/>
        <v>0</v>
      </c>
      <c r="AK92" s="17">
        <f t="shared" si="53"/>
        <v>0</v>
      </c>
      <c r="AL92" s="17">
        <f t="shared" si="54"/>
        <v>0</v>
      </c>
      <c r="AM92" s="17">
        <f t="shared" si="55"/>
        <v>0</v>
      </c>
      <c r="AN92" s="17">
        <f t="shared" si="56"/>
        <v>0</v>
      </c>
      <c r="AO92" s="17">
        <f t="shared" si="47"/>
        <v>0</v>
      </c>
      <c r="AP92" s="17">
        <f t="shared" si="48"/>
        <v>0</v>
      </c>
      <c r="AQ92" s="17">
        <f t="shared" si="49"/>
        <v>0</v>
      </c>
      <c r="AR92" s="17">
        <f t="shared" si="50"/>
        <v>0</v>
      </c>
    </row>
    <row r="93" spans="1:44" s="2" customFormat="1" ht="30.75" thickBot="1" x14ac:dyDescent="0.3">
      <c r="A93" s="10" t="s">
        <v>478</v>
      </c>
      <c r="B93" s="23" t="s">
        <v>76</v>
      </c>
      <c r="C93" s="24" t="s">
        <v>210</v>
      </c>
      <c r="D93" s="25"/>
      <c r="E93" s="24" t="s">
        <v>116</v>
      </c>
      <c r="F93" s="22"/>
      <c r="G93" s="22"/>
      <c r="H93" s="22"/>
      <c r="I93" s="39"/>
      <c r="J93" s="22"/>
      <c r="K93" s="22"/>
      <c r="L93" s="22"/>
      <c r="M93" s="22"/>
      <c r="N93" s="22"/>
      <c r="O93" s="22">
        <v>5</v>
      </c>
      <c r="P93" s="22"/>
      <c r="Q93" s="22"/>
      <c r="R93" s="22"/>
      <c r="S93" s="22"/>
      <c r="T93" s="22"/>
      <c r="U93" s="22"/>
      <c r="V93" s="22"/>
      <c r="W93" s="22"/>
      <c r="X93" s="13">
        <f t="shared" si="38"/>
        <v>5</v>
      </c>
      <c r="Y93" s="14"/>
      <c r="Z93" s="16">
        <f t="shared" si="39"/>
        <v>0</v>
      </c>
      <c r="AA93" s="17">
        <f t="shared" si="40"/>
        <v>0</v>
      </c>
      <c r="AB93" s="17">
        <f t="shared" si="41"/>
        <v>0</v>
      </c>
      <c r="AC93" s="17">
        <f t="shared" si="42"/>
        <v>0</v>
      </c>
      <c r="AD93" s="17"/>
      <c r="AE93" s="17">
        <f t="shared" si="43"/>
        <v>0</v>
      </c>
      <c r="AF93" s="17">
        <f t="shared" si="44"/>
        <v>0</v>
      </c>
      <c r="AG93" s="17">
        <f t="shared" si="45"/>
        <v>0</v>
      </c>
      <c r="AH93" s="17">
        <f t="shared" si="46"/>
        <v>0</v>
      </c>
      <c r="AI93" s="17">
        <f t="shared" si="51"/>
        <v>0</v>
      </c>
      <c r="AJ93" s="17">
        <f t="shared" si="52"/>
        <v>0</v>
      </c>
      <c r="AK93" s="17">
        <f t="shared" si="53"/>
        <v>0</v>
      </c>
      <c r="AL93" s="17">
        <f t="shared" si="54"/>
        <v>0</v>
      </c>
      <c r="AM93" s="17">
        <f t="shared" si="55"/>
        <v>0</v>
      </c>
      <c r="AN93" s="17">
        <f t="shared" si="56"/>
        <v>0</v>
      </c>
      <c r="AO93" s="17">
        <f t="shared" si="47"/>
        <v>0</v>
      </c>
      <c r="AP93" s="17">
        <f t="shared" si="48"/>
        <v>0</v>
      </c>
      <c r="AQ93" s="17">
        <f t="shared" si="49"/>
        <v>0</v>
      </c>
      <c r="AR93" s="17">
        <f t="shared" si="50"/>
        <v>0</v>
      </c>
    </row>
    <row r="94" spans="1:44" s="2" customFormat="1" ht="16.5" thickBot="1" x14ac:dyDescent="0.3">
      <c r="A94" s="10" t="s">
        <v>479</v>
      </c>
      <c r="B94" s="26" t="s">
        <v>252</v>
      </c>
      <c r="C94" s="24" t="s">
        <v>205</v>
      </c>
      <c r="D94" s="24"/>
      <c r="E94" s="25" t="s">
        <v>116</v>
      </c>
      <c r="F94" s="22"/>
      <c r="G94" s="22"/>
      <c r="H94" s="22"/>
      <c r="I94" s="39"/>
      <c r="J94" s="22"/>
      <c r="K94" s="22"/>
      <c r="L94" s="22"/>
      <c r="M94" s="22"/>
      <c r="N94" s="22"/>
      <c r="O94" s="22"/>
      <c r="P94" s="22"/>
      <c r="Q94" s="22"/>
      <c r="R94" s="22">
        <v>8</v>
      </c>
      <c r="S94" s="22"/>
      <c r="T94" s="22"/>
      <c r="U94" s="22"/>
      <c r="V94" s="22"/>
      <c r="W94" s="22"/>
      <c r="X94" s="13">
        <f t="shared" si="38"/>
        <v>8</v>
      </c>
      <c r="Y94" s="15"/>
      <c r="Z94" s="16">
        <f t="shared" si="39"/>
        <v>0</v>
      </c>
      <c r="AA94" s="17">
        <f t="shared" si="40"/>
        <v>0</v>
      </c>
      <c r="AB94" s="17">
        <f t="shared" si="41"/>
        <v>0</v>
      </c>
      <c r="AC94" s="17">
        <f t="shared" si="42"/>
        <v>0</v>
      </c>
      <c r="AD94" s="17"/>
      <c r="AE94" s="17">
        <f t="shared" si="43"/>
        <v>0</v>
      </c>
      <c r="AF94" s="17">
        <f t="shared" si="44"/>
        <v>0</v>
      </c>
      <c r="AG94" s="17">
        <f t="shared" si="45"/>
        <v>0</v>
      </c>
      <c r="AH94" s="17">
        <f t="shared" si="46"/>
        <v>0</v>
      </c>
      <c r="AI94" s="17">
        <f t="shared" si="51"/>
        <v>0</v>
      </c>
      <c r="AJ94" s="17">
        <f t="shared" si="52"/>
        <v>0</v>
      </c>
      <c r="AK94" s="17">
        <f t="shared" si="53"/>
        <v>0</v>
      </c>
      <c r="AL94" s="17">
        <f t="shared" si="54"/>
        <v>0</v>
      </c>
      <c r="AM94" s="17">
        <f t="shared" si="55"/>
        <v>0</v>
      </c>
      <c r="AN94" s="17">
        <f t="shared" si="56"/>
        <v>0</v>
      </c>
      <c r="AO94" s="17">
        <f t="shared" si="47"/>
        <v>0</v>
      </c>
      <c r="AP94" s="17">
        <f t="shared" si="48"/>
        <v>0</v>
      </c>
      <c r="AQ94" s="17">
        <f t="shared" si="49"/>
        <v>0</v>
      </c>
      <c r="AR94" s="17">
        <f t="shared" si="50"/>
        <v>0</v>
      </c>
    </row>
    <row r="95" spans="1:44" s="2" customFormat="1" ht="30.75" thickBot="1" x14ac:dyDescent="0.3">
      <c r="A95" s="10" t="s">
        <v>480</v>
      </c>
      <c r="B95" s="23" t="s">
        <v>269</v>
      </c>
      <c r="C95" s="24" t="s">
        <v>186</v>
      </c>
      <c r="D95" s="25"/>
      <c r="E95" s="24" t="s">
        <v>115</v>
      </c>
      <c r="F95" s="22"/>
      <c r="G95" s="22"/>
      <c r="H95" s="22"/>
      <c r="I95" s="39"/>
      <c r="J95" s="22"/>
      <c r="K95" s="22"/>
      <c r="L95" s="22"/>
      <c r="M95" s="22"/>
      <c r="N95" s="22"/>
      <c r="O95" s="22">
        <v>20</v>
      </c>
      <c r="P95" s="22">
        <v>250</v>
      </c>
      <c r="Q95" s="22"/>
      <c r="R95" s="22"/>
      <c r="S95" s="22"/>
      <c r="T95" s="22"/>
      <c r="U95" s="22"/>
      <c r="V95" s="22"/>
      <c r="W95" s="22"/>
      <c r="X95" s="13">
        <f t="shared" si="38"/>
        <v>270</v>
      </c>
      <c r="Y95" s="15"/>
      <c r="Z95" s="16">
        <f t="shared" si="39"/>
        <v>0</v>
      </c>
      <c r="AA95" s="17">
        <f t="shared" si="40"/>
        <v>0</v>
      </c>
      <c r="AB95" s="17">
        <f t="shared" si="41"/>
        <v>0</v>
      </c>
      <c r="AC95" s="17">
        <f t="shared" si="42"/>
        <v>0</v>
      </c>
      <c r="AD95" s="17"/>
      <c r="AE95" s="17">
        <f t="shared" si="43"/>
        <v>0</v>
      </c>
      <c r="AF95" s="17">
        <f t="shared" si="44"/>
        <v>0</v>
      </c>
      <c r="AG95" s="17">
        <f t="shared" si="45"/>
        <v>0</v>
      </c>
      <c r="AH95" s="17">
        <f t="shared" si="46"/>
        <v>0</v>
      </c>
      <c r="AI95" s="17">
        <f t="shared" si="51"/>
        <v>0</v>
      </c>
      <c r="AJ95" s="17">
        <f t="shared" si="52"/>
        <v>0</v>
      </c>
      <c r="AK95" s="17">
        <f t="shared" si="53"/>
        <v>0</v>
      </c>
      <c r="AL95" s="17">
        <f t="shared" si="54"/>
        <v>0</v>
      </c>
      <c r="AM95" s="17">
        <f t="shared" si="55"/>
        <v>0</v>
      </c>
      <c r="AN95" s="17">
        <f t="shared" si="56"/>
        <v>0</v>
      </c>
      <c r="AO95" s="17">
        <f t="shared" si="47"/>
        <v>0</v>
      </c>
      <c r="AP95" s="17">
        <f t="shared" si="48"/>
        <v>0</v>
      </c>
      <c r="AQ95" s="17">
        <f t="shared" si="49"/>
        <v>0</v>
      </c>
      <c r="AR95" s="17">
        <f t="shared" si="50"/>
        <v>0</v>
      </c>
    </row>
    <row r="96" spans="1:44" s="2" customFormat="1" ht="32.25" thickBot="1" x14ac:dyDescent="0.3">
      <c r="A96" s="10" t="s">
        <v>481</v>
      </c>
      <c r="B96" s="23" t="s">
        <v>50</v>
      </c>
      <c r="C96" s="24" t="s">
        <v>190</v>
      </c>
      <c r="D96" s="25"/>
      <c r="E96" s="24" t="s">
        <v>115</v>
      </c>
      <c r="F96" s="22"/>
      <c r="G96" s="22"/>
      <c r="H96" s="22">
        <v>50</v>
      </c>
      <c r="I96" s="39">
        <v>30</v>
      </c>
      <c r="J96" s="22">
        <v>90</v>
      </c>
      <c r="K96" s="22">
        <v>120</v>
      </c>
      <c r="L96" s="22">
        <v>100</v>
      </c>
      <c r="M96" s="22">
        <v>90</v>
      </c>
      <c r="N96" s="22">
        <v>45</v>
      </c>
      <c r="O96" s="22"/>
      <c r="P96" s="22"/>
      <c r="Q96" s="22"/>
      <c r="R96" s="22">
        <v>20</v>
      </c>
      <c r="S96" s="22"/>
      <c r="T96" s="22">
        <v>25</v>
      </c>
      <c r="U96" s="22"/>
      <c r="V96" s="22">
        <v>48</v>
      </c>
      <c r="W96" s="22">
        <v>26</v>
      </c>
      <c r="X96" s="13">
        <f t="shared" si="38"/>
        <v>644</v>
      </c>
      <c r="Y96" s="14"/>
      <c r="Z96" s="16">
        <f t="shared" si="39"/>
        <v>0</v>
      </c>
      <c r="AA96" s="17">
        <f t="shared" si="40"/>
        <v>0</v>
      </c>
      <c r="AB96" s="17">
        <f t="shared" si="41"/>
        <v>0</v>
      </c>
      <c r="AC96" s="17">
        <f t="shared" si="42"/>
        <v>0</v>
      </c>
      <c r="AD96" s="17"/>
      <c r="AE96" s="17">
        <f t="shared" si="43"/>
        <v>0</v>
      </c>
      <c r="AF96" s="17">
        <f t="shared" si="44"/>
        <v>0</v>
      </c>
      <c r="AG96" s="17">
        <f t="shared" si="45"/>
        <v>0</v>
      </c>
      <c r="AH96" s="17">
        <f t="shared" si="46"/>
        <v>0</v>
      </c>
      <c r="AI96" s="17">
        <f t="shared" si="51"/>
        <v>0</v>
      </c>
      <c r="AJ96" s="17">
        <f t="shared" si="52"/>
        <v>0</v>
      </c>
      <c r="AK96" s="17">
        <f t="shared" si="53"/>
        <v>0</v>
      </c>
      <c r="AL96" s="17">
        <f t="shared" si="54"/>
        <v>0</v>
      </c>
      <c r="AM96" s="17">
        <f t="shared" si="55"/>
        <v>0</v>
      </c>
      <c r="AN96" s="17">
        <f t="shared" si="56"/>
        <v>0</v>
      </c>
      <c r="AO96" s="17">
        <f t="shared" si="47"/>
        <v>0</v>
      </c>
      <c r="AP96" s="17">
        <f t="shared" si="48"/>
        <v>0</v>
      </c>
      <c r="AQ96" s="17">
        <f t="shared" si="49"/>
        <v>0</v>
      </c>
      <c r="AR96" s="17">
        <f t="shared" si="50"/>
        <v>0</v>
      </c>
    </row>
    <row r="97" spans="1:44" s="2" customFormat="1" ht="45.75" thickBot="1" x14ac:dyDescent="0.3">
      <c r="A97" s="10" t="s">
        <v>482</v>
      </c>
      <c r="B97" s="23" t="s">
        <v>144</v>
      </c>
      <c r="C97" s="24" t="s">
        <v>145</v>
      </c>
      <c r="D97" s="25"/>
      <c r="E97" s="24" t="s">
        <v>116</v>
      </c>
      <c r="F97" s="22">
        <v>100</v>
      </c>
      <c r="G97" s="22">
        <v>140</v>
      </c>
      <c r="H97" s="22"/>
      <c r="I97" s="39"/>
      <c r="J97" s="22"/>
      <c r="K97" s="22"/>
      <c r="L97" s="22"/>
      <c r="M97" s="22"/>
      <c r="N97" s="22"/>
      <c r="O97" s="22"/>
      <c r="P97" s="22">
        <v>150</v>
      </c>
      <c r="Q97" s="22"/>
      <c r="R97" s="22"/>
      <c r="S97" s="22"/>
      <c r="T97" s="22"/>
      <c r="U97" s="22"/>
      <c r="V97" s="22">
        <v>40</v>
      </c>
      <c r="W97" s="22"/>
      <c r="X97" s="13">
        <f t="shared" si="38"/>
        <v>430</v>
      </c>
      <c r="Y97" s="14"/>
      <c r="Z97" s="16">
        <f t="shared" si="39"/>
        <v>0</v>
      </c>
      <c r="AA97" s="17">
        <f t="shared" si="40"/>
        <v>0</v>
      </c>
      <c r="AB97" s="17">
        <f t="shared" si="41"/>
        <v>0</v>
      </c>
      <c r="AC97" s="17">
        <f t="shared" si="42"/>
        <v>0</v>
      </c>
      <c r="AD97" s="17"/>
      <c r="AE97" s="17">
        <f t="shared" si="43"/>
        <v>0</v>
      </c>
      <c r="AF97" s="17">
        <f t="shared" si="44"/>
        <v>0</v>
      </c>
      <c r="AG97" s="17">
        <f t="shared" si="45"/>
        <v>0</v>
      </c>
      <c r="AH97" s="17">
        <f t="shared" si="46"/>
        <v>0</v>
      </c>
      <c r="AI97" s="17">
        <f t="shared" si="51"/>
        <v>0</v>
      </c>
      <c r="AJ97" s="17">
        <f t="shared" si="52"/>
        <v>0</v>
      </c>
      <c r="AK97" s="17">
        <f t="shared" si="53"/>
        <v>0</v>
      </c>
      <c r="AL97" s="17">
        <f t="shared" si="54"/>
        <v>0</v>
      </c>
      <c r="AM97" s="17">
        <f t="shared" si="55"/>
        <v>0</v>
      </c>
      <c r="AN97" s="17">
        <f t="shared" si="56"/>
        <v>0</v>
      </c>
      <c r="AO97" s="17">
        <f t="shared" si="47"/>
        <v>0</v>
      </c>
      <c r="AP97" s="17">
        <f t="shared" si="48"/>
        <v>0</v>
      </c>
      <c r="AQ97" s="17">
        <f t="shared" si="49"/>
        <v>0</v>
      </c>
      <c r="AR97" s="17">
        <f t="shared" si="50"/>
        <v>0</v>
      </c>
    </row>
    <row r="98" spans="1:44" s="2" customFormat="1" ht="30.75" thickBot="1" x14ac:dyDescent="0.3">
      <c r="A98" s="10" t="s">
        <v>483</v>
      </c>
      <c r="B98" s="23" t="s">
        <v>55</v>
      </c>
      <c r="C98" s="24" t="s">
        <v>197</v>
      </c>
      <c r="D98" s="25"/>
      <c r="E98" s="24" t="s">
        <v>116</v>
      </c>
      <c r="F98" s="22">
        <v>10</v>
      </c>
      <c r="G98" s="22"/>
      <c r="H98" s="22">
        <v>50</v>
      </c>
      <c r="I98" s="39"/>
      <c r="J98" s="22"/>
      <c r="K98" s="22"/>
      <c r="L98" s="22">
        <v>10</v>
      </c>
      <c r="M98" s="22">
        <v>20</v>
      </c>
      <c r="N98" s="22"/>
      <c r="O98" s="22"/>
      <c r="P98" s="22">
        <v>20</v>
      </c>
      <c r="Q98" s="22">
        <v>100</v>
      </c>
      <c r="R98" s="22"/>
      <c r="S98" s="22"/>
      <c r="T98" s="22"/>
      <c r="U98" s="22"/>
      <c r="V98" s="22"/>
      <c r="W98" s="22"/>
      <c r="X98" s="13">
        <f t="shared" si="38"/>
        <v>210</v>
      </c>
      <c r="Y98" s="15"/>
      <c r="Z98" s="16">
        <f t="shared" si="39"/>
        <v>0</v>
      </c>
      <c r="AA98" s="17">
        <f t="shared" si="40"/>
        <v>0</v>
      </c>
      <c r="AB98" s="17">
        <f t="shared" si="41"/>
        <v>0</v>
      </c>
      <c r="AC98" s="17">
        <f t="shared" si="42"/>
        <v>0</v>
      </c>
      <c r="AD98" s="17"/>
      <c r="AE98" s="17">
        <f t="shared" si="43"/>
        <v>0</v>
      </c>
      <c r="AF98" s="17">
        <f t="shared" si="44"/>
        <v>0</v>
      </c>
      <c r="AG98" s="17">
        <f t="shared" si="45"/>
        <v>0</v>
      </c>
      <c r="AH98" s="17">
        <f t="shared" si="46"/>
        <v>0</v>
      </c>
      <c r="AI98" s="17">
        <f t="shared" si="51"/>
        <v>0</v>
      </c>
      <c r="AJ98" s="17">
        <f t="shared" si="52"/>
        <v>0</v>
      </c>
      <c r="AK98" s="17">
        <f t="shared" si="53"/>
        <v>0</v>
      </c>
      <c r="AL98" s="17">
        <f t="shared" si="54"/>
        <v>0</v>
      </c>
      <c r="AM98" s="17">
        <f t="shared" si="55"/>
        <v>0</v>
      </c>
      <c r="AN98" s="17">
        <f t="shared" si="56"/>
        <v>0</v>
      </c>
      <c r="AO98" s="17">
        <f t="shared" si="47"/>
        <v>0</v>
      </c>
      <c r="AP98" s="17">
        <f t="shared" si="48"/>
        <v>0</v>
      </c>
      <c r="AQ98" s="17">
        <f t="shared" si="49"/>
        <v>0</v>
      </c>
      <c r="AR98" s="17">
        <f t="shared" si="50"/>
        <v>0</v>
      </c>
    </row>
    <row r="99" spans="1:44" s="2" customFormat="1" ht="16.5" thickBot="1" x14ac:dyDescent="0.3">
      <c r="A99" s="10" t="s">
        <v>484</v>
      </c>
      <c r="B99" s="23" t="s">
        <v>159</v>
      </c>
      <c r="C99" s="24" t="s">
        <v>158</v>
      </c>
      <c r="D99" s="25"/>
      <c r="E99" s="24" t="s">
        <v>116</v>
      </c>
      <c r="F99" s="22"/>
      <c r="G99" s="22"/>
      <c r="H99" s="22"/>
      <c r="I99" s="39"/>
      <c r="J99" s="22"/>
      <c r="K99" s="22"/>
      <c r="L99" s="22">
        <v>5</v>
      </c>
      <c r="M99" s="22"/>
      <c r="N99" s="22">
        <v>10</v>
      </c>
      <c r="O99" s="22">
        <v>10</v>
      </c>
      <c r="P99" s="22"/>
      <c r="Q99" s="22"/>
      <c r="R99" s="22"/>
      <c r="S99" s="22"/>
      <c r="T99" s="22">
        <v>6</v>
      </c>
      <c r="U99" s="22"/>
      <c r="V99" s="22"/>
      <c r="W99" s="22"/>
      <c r="X99" s="13">
        <f t="shared" si="38"/>
        <v>31</v>
      </c>
      <c r="Y99" s="15"/>
      <c r="Z99" s="16">
        <f t="shared" si="39"/>
        <v>0</v>
      </c>
      <c r="AA99" s="17">
        <f t="shared" si="40"/>
        <v>0</v>
      </c>
      <c r="AB99" s="17">
        <f t="shared" si="41"/>
        <v>0</v>
      </c>
      <c r="AC99" s="17">
        <f t="shared" si="42"/>
        <v>0</v>
      </c>
      <c r="AD99" s="17"/>
      <c r="AE99" s="17">
        <f t="shared" si="43"/>
        <v>0</v>
      </c>
      <c r="AF99" s="17">
        <f t="shared" si="44"/>
        <v>0</v>
      </c>
      <c r="AG99" s="17">
        <f t="shared" si="45"/>
        <v>0</v>
      </c>
      <c r="AH99" s="17">
        <f t="shared" si="46"/>
        <v>0</v>
      </c>
      <c r="AI99" s="17">
        <f t="shared" si="51"/>
        <v>0</v>
      </c>
      <c r="AJ99" s="17">
        <f t="shared" si="52"/>
        <v>0</v>
      </c>
      <c r="AK99" s="17">
        <f t="shared" si="53"/>
        <v>0</v>
      </c>
      <c r="AL99" s="17">
        <f t="shared" si="54"/>
        <v>0</v>
      </c>
      <c r="AM99" s="17">
        <f t="shared" si="55"/>
        <v>0</v>
      </c>
      <c r="AN99" s="17">
        <f t="shared" si="56"/>
        <v>0</v>
      </c>
      <c r="AO99" s="17">
        <f t="shared" si="47"/>
        <v>0</v>
      </c>
      <c r="AP99" s="17">
        <f t="shared" si="48"/>
        <v>0</v>
      </c>
      <c r="AQ99" s="17">
        <f t="shared" si="49"/>
        <v>0</v>
      </c>
      <c r="AR99" s="17">
        <f t="shared" si="50"/>
        <v>0</v>
      </c>
    </row>
    <row r="100" spans="1:44" s="2" customFormat="1" ht="30.75" thickBot="1" x14ac:dyDescent="0.3">
      <c r="A100" s="10" t="s">
        <v>485</v>
      </c>
      <c r="B100" s="23" t="s">
        <v>157</v>
      </c>
      <c r="C100" s="24" t="s">
        <v>158</v>
      </c>
      <c r="D100" s="25"/>
      <c r="E100" s="24" t="s">
        <v>116</v>
      </c>
      <c r="F100" s="22">
        <v>70</v>
      </c>
      <c r="G100" s="22">
        <v>25</v>
      </c>
      <c r="H100" s="22">
        <v>10</v>
      </c>
      <c r="I100" s="39">
        <v>15</v>
      </c>
      <c r="J100" s="22">
        <v>25</v>
      </c>
      <c r="K100" s="22">
        <v>60</v>
      </c>
      <c r="L100" s="22"/>
      <c r="M100" s="22">
        <v>6</v>
      </c>
      <c r="N100" s="22">
        <v>80</v>
      </c>
      <c r="O100" s="22">
        <v>10</v>
      </c>
      <c r="P100" s="22">
        <v>45</v>
      </c>
      <c r="Q100" s="22">
        <v>20</v>
      </c>
      <c r="R100" s="22">
        <v>25</v>
      </c>
      <c r="S100" s="22">
        <v>8</v>
      </c>
      <c r="T100" s="22"/>
      <c r="U100" s="22"/>
      <c r="V100" s="22">
        <v>20</v>
      </c>
      <c r="W100" s="22">
        <v>80</v>
      </c>
      <c r="X100" s="13">
        <f t="shared" si="38"/>
        <v>499</v>
      </c>
      <c r="Y100" s="14"/>
      <c r="Z100" s="16">
        <f t="shared" si="39"/>
        <v>0</v>
      </c>
      <c r="AA100" s="17">
        <f t="shared" si="40"/>
        <v>0</v>
      </c>
      <c r="AB100" s="17">
        <f t="shared" si="41"/>
        <v>0</v>
      </c>
      <c r="AC100" s="17">
        <f t="shared" si="42"/>
        <v>0</v>
      </c>
      <c r="AD100" s="17"/>
      <c r="AE100" s="17">
        <f t="shared" si="43"/>
        <v>0</v>
      </c>
      <c r="AF100" s="17">
        <f t="shared" si="44"/>
        <v>0</v>
      </c>
      <c r="AG100" s="17">
        <f t="shared" si="45"/>
        <v>0</v>
      </c>
      <c r="AH100" s="17">
        <f t="shared" si="46"/>
        <v>0</v>
      </c>
      <c r="AI100" s="17">
        <f t="shared" si="51"/>
        <v>0</v>
      </c>
      <c r="AJ100" s="17">
        <f t="shared" si="52"/>
        <v>0</v>
      </c>
      <c r="AK100" s="17">
        <f t="shared" si="53"/>
        <v>0</v>
      </c>
      <c r="AL100" s="17">
        <f t="shared" si="54"/>
        <v>0</v>
      </c>
      <c r="AM100" s="17">
        <f t="shared" si="55"/>
        <v>0</v>
      </c>
      <c r="AN100" s="17">
        <f t="shared" si="56"/>
        <v>0</v>
      </c>
      <c r="AO100" s="17">
        <f t="shared" si="47"/>
        <v>0</v>
      </c>
      <c r="AP100" s="17">
        <f t="shared" si="48"/>
        <v>0</v>
      </c>
      <c r="AQ100" s="17">
        <f t="shared" si="49"/>
        <v>0</v>
      </c>
      <c r="AR100" s="17">
        <f t="shared" si="50"/>
        <v>0</v>
      </c>
    </row>
    <row r="101" spans="1:44" s="2" customFormat="1" ht="16.5" thickBot="1" x14ac:dyDescent="0.3">
      <c r="A101" s="10" t="s">
        <v>486</v>
      </c>
      <c r="B101" s="27" t="s">
        <v>243</v>
      </c>
      <c r="C101" s="24" t="s">
        <v>242</v>
      </c>
      <c r="D101" s="25" t="s">
        <v>244</v>
      </c>
      <c r="E101" s="24" t="s">
        <v>123</v>
      </c>
      <c r="F101" s="22"/>
      <c r="G101" s="22"/>
      <c r="H101" s="22"/>
      <c r="I101" s="39"/>
      <c r="J101" s="22"/>
      <c r="K101" s="22"/>
      <c r="L101" s="22">
        <v>40</v>
      </c>
      <c r="M101" s="22"/>
      <c r="N101" s="22"/>
      <c r="O101" s="22"/>
      <c r="P101" s="22"/>
      <c r="Q101" s="22"/>
      <c r="R101" s="22"/>
      <c r="S101" s="22"/>
      <c r="T101" s="22"/>
      <c r="U101" s="22">
        <v>20</v>
      </c>
      <c r="V101" s="22">
        <v>10</v>
      </c>
      <c r="W101" s="22"/>
      <c r="X101" s="13">
        <f t="shared" si="38"/>
        <v>70</v>
      </c>
      <c r="Y101" s="15"/>
      <c r="Z101" s="16">
        <f t="shared" si="39"/>
        <v>0</v>
      </c>
      <c r="AA101" s="17">
        <f t="shared" si="40"/>
        <v>0</v>
      </c>
      <c r="AB101" s="17">
        <f t="shared" si="41"/>
        <v>0</v>
      </c>
      <c r="AC101" s="17">
        <f t="shared" si="42"/>
        <v>0</v>
      </c>
      <c r="AD101" s="17"/>
      <c r="AE101" s="17">
        <f t="shared" si="43"/>
        <v>0</v>
      </c>
      <c r="AF101" s="17">
        <f t="shared" si="44"/>
        <v>0</v>
      </c>
      <c r="AG101" s="17">
        <f t="shared" si="45"/>
        <v>0</v>
      </c>
      <c r="AH101" s="17">
        <f t="shared" si="46"/>
        <v>0</v>
      </c>
      <c r="AI101" s="17">
        <f t="shared" si="51"/>
        <v>0</v>
      </c>
      <c r="AJ101" s="17">
        <f t="shared" si="52"/>
        <v>0</v>
      </c>
      <c r="AK101" s="17">
        <f t="shared" si="53"/>
        <v>0</v>
      </c>
      <c r="AL101" s="17">
        <f t="shared" si="54"/>
        <v>0</v>
      </c>
      <c r="AM101" s="17">
        <f t="shared" si="55"/>
        <v>0</v>
      </c>
      <c r="AN101" s="17">
        <f t="shared" si="56"/>
        <v>0</v>
      </c>
      <c r="AO101" s="17">
        <f t="shared" si="47"/>
        <v>0</v>
      </c>
      <c r="AP101" s="17">
        <f t="shared" si="48"/>
        <v>0</v>
      </c>
      <c r="AQ101" s="17">
        <f t="shared" si="49"/>
        <v>0</v>
      </c>
      <c r="AR101" s="17">
        <f t="shared" si="50"/>
        <v>0</v>
      </c>
    </row>
    <row r="102" spans="1:44" s="2" customFormat="1" ht="60.75" thickBot="1" x14ac:dyDescent="0.3">
      <c r="A102" s="10" t="s">
        <v>487</v>
      </c>
      <c r="B102" s="23" t="s">
        <v>270</v>
      </c>
      <c r="C102" s="24" t="s">
        <v>193</v>
      </c>
      <c r="D102" s="25" t="s">
        <v>99</v>
      </c>
      <c r="E102" s="24" t="s">
        <v>123</v>
      </c>
      <c r="F102" s="22"/>
      <c r="G102" s="22"/>
      <c r="H102" s="22"/>
      <c r="I102" s="39"/>
      <c r="J102" s="22">
        <v>25</v>
      </c>
      <c r="K102" s="22"/>
      <c r="L102" s="22"/>
      <c r="M102" s="22"/>
      <c r="N102" s="22"/>
      <c r="O102" s="22"/>
      <c r="P102" s="22"/>
      <c r="Q102" s="22"/>
      <c r="R102" s="22">
        <v>5</v>
      </c>
      <c r="S102" s="22">
        <v>8</v>
      </c>
      <c r="T102" s="22"/>
      <c r="U102" s="22"/>
      <c r="V102" s="22"/>
      <c r="W102" s="22"/>
      <c r="X102" s="13">
        <f t="shared" si="38"/>
        <v>38</v>
      </c>
      <c r="Y102" s="15"/>
      <c r="Z102" s="16">
        <f t="shared" si="39"/>
        <v>0</v>
      </c>
      <c r="AA102" s="17">
        <f t="shared" si="40"/>
        <v>0</v>
      </c>
      <c r="AB102" s="17">
        <f t="shared" si="41"/>
        <v>0</v>
      </c>
      <c r="AC102" s="17">
        <f t="shared" si="42"/>
        <v>0</v>
      </c>
      <c r="AD102" s="17"/>
      <c r="AE102" s="17">
        <f t="shared" si="43"/>
        <v>0</v>
      </c>
      <c r="AF102" s="17">
        <f t="shared" si="44"/>
        <v>0</v>
      </c>
      <c r="AG102" s="17">
        <f t="shared" si="45"/>
        <v>0</v>
      </c>
      <c r="AH102" s="17">
        <f t="shared" si="46"/>
        <v>0</v>
      </c>
      <c r="AI102" s="17">
        <f t="shared" si="51"/>
        <v>0</v>
      </c>
      <c r="AJ102" s="17">
        <f t="shared" si="52"/>
        <v>0</v>
      </c>
      <c r="AK102" s="17">
        <f t="shared" si="53"/>
        <v>0</v>
      </c>
      <c r="AL102" s="17">
        <f t="shared" si="54"/>
        <v>0</v>
      </c>
      <c r="AM102" s="17">
        <f t="shared" si="55"/>
        <v>0</v>
      </c>
      <c r="AN102" s="17">
        <f t="shared" si="56"/>
        <v>0</v>
      </c>
      <c r="AO102" s="17">
        <f t="shared" si="47"/>
        <v>0</v>
      </c>
      <c r="AP102" s="17">
        <f t="shared" si="48"/>
        <v>0</v>
      </c>
      <c r="AQ102" s="17">
        <f t="shared" si="49"/>
        <v>0</v>
      </c>
      <c r="AR102" s="17">
        <f t="shared" si="50"/>
        <v>0</v>
      </c>
    </row>
    <row r="103" spans="1:44" s="2" customFormat="1" ht="16.5" thickBot="1" x14ac:dyDescent="0.3">
      <c r="A103" s="10" t="s">
        <v>488</v>
      </c>
      <c r="B103" s="23" t="s">
        <v>37</v>
      </c>
      <c r="C103" s="24" t="s">
        <v>178</v>
      </c>
      <c r="D103" s="25" t="s">
        <v>106</v>
      </c>
      <c r="E103" s="24" t="s">
        <v>116</v>
      </c>
      <c r="F103" s="22"/>
      <c r="G103" s="22"/>
      <c r="H103" s="22">
        <v>50</v>
      </c>
      <c r="I103" s="39"/>
      <c r="J103" s="22"/>
      <c r="K103" s="22"/>
      <c r="L103" s="22"/>
      <c r="M103" s="22"/>
      <c r="N103" s="22">
        <v>8</v>
      </c>
      <c r="O103" s="22"/>
      <c r="P103" s="22"/>
      <c r="Q103" s="22"/>
      <c r="R103" s="22"/>
      <c r="S103" s="22"/>
      <c r="T103" s="22"/>
      <c r="U103" s="22"/>
      <c r="V103" s="22"/>
      <c r="W103" s="22"/>
      <c r="X103" s="13">
        <f t="shared" si="38"/>
        <v>58</v>
      </c>
      <c r="Y103" s="14"/>
      <c r="Z103" s="16">
        <f t="shared" si="39"/>
        <v>0</v>
      </c>
      <c r="AA103" s="17">
        <f t="shared" si="40"/>
        <v>0</v>
      </c>
      <c r="AB103" s="17">
        <f t="shared" si="41"/>
        <v>0</v>
      </c>
      <c r="AC103" s="17">
        <f t="shared" si="42"/>
        <v>0</v>
      </c>
      <c r="AD103" s="17"/>
      <c r="AE103" s="17">
        <f t="shared" si="43"/>
        <v>0</v>
      </c>
      <c r="AF103" s="17">
        <f t="shared" si="44"/>
        <v>0</v>
      </c>
      <c r="AG103" s="17">
        <f t="shared" si="45"/>
        <v>0</v>
      </c>
      <c r="AH103" s="17">
        <f t="shared" si="46"/>
        <v>0</v>
      </c>
      <c r="AI103" s="17">
        <f t="shared" si="51"/>
        <v>0</v>
      </c>
      <c r="AJ103" s="17">
        <f t="shared" si="52"/>
        <v>0</v>
      </c>
      <c r="AK103" s="17">
        <f t="shared" si="53"/>
        <v>0</v>
      </c>
      <c r="AL103" s="17">
        <f t="shared" si="54"/>
        <v>0</v>
      </c>
      <c r="AM103" s="17">
        <f t="shared" si="55"/>
        <v>0</v>
      </c>
      <c r="AN103" s="17">
        <f t="shared" si="56"/>
        <v>0</v>
      </c>
      <c r="AO103" s="17">
        <f t="shared" si="47"/>
        <v>0</v>
      </c>
      <c r="AP103" s="17">
        <f t="shared" si="48"/>
        <v>0</v>
      </c>
      <c r="AQ103" s="17">
        <f t="shared" si="49"/>
        <v>0</v>
      </c>
      <c r="AR103" s="17">
        <f t="shared" si="50"/>
        <v>0</v>
      </c>
    </row>
    <row r="104" spans="1:44" s="2" customFormat="1" ht="32.25" thickBot="1" x14ac:dyDescent="0.3">
      <c r="A104" s="10" t="s">
        <v>489</v>
      </c>
      <c r="B104" s="26" t="s">
        <v>36</v>
      </c>
      <c r="C104" s="24" t="s">
        <v>177</v>
      </c>
      <c r="D104" s="25" t="s">
        <v>105</v>
      </c>
      <c r="E104" s="24" t="s">
        <v>116</v>
      </c>
      <c r="F104" s="22"/>
      <c r="G104" s="22">
        <v>7</v>
      </c>
      <c r="H104" s="22"/>
      <c r="I104" s="39">
        <v>4</v>
      </c>
      <c r="J104" s="22"/>
      <c r="K104" s="22"/>
      <c r="L104" s="22"/>
      <c r="M104" s="22"/>
      <c r="N104" s="22"/>
      <c r="O104" s="22"/>
      <c r="P104" s="22"/>
      <c r="Q104" s="22">
        <v>3</v>
      </c>
      <c r="R104" s="22">
        <v>2</v>
      </c>
      <c r="S104" s="22"/>
      <c r="T104" s="22"/>
      <c r="U104" s="22"/>
      <c r="V104" s="22"/>
      <c r="W104" s="22"/>
      <c r="X104" s="13">
        <f t="shared" si="38"/>
        <v>16</v>
      </c>
      <c r="Y104" s="14"/>
      <c r="Z104" s="16">
        <f t="shared" si="39"/>
        <v>0</v>
      </c>
      <c r="AA104" s="17">
        <f t="shared" si="40"/>
        <v>0</v>
      </c>
      <c r="AB104" s="17">
        <f t="shared" si="41"/>
        <v>0</v>
      </c>
      <c r="AC104" s="17">
        <f t="shared" si="42"/>
        <v>0</v>
      </c>
      <c r="AD104" s="17"/>
      <c r="AE104" s="17">
        <f t="shared" si="43"/>
        <v>0</v>
      </c>
      <c r="AF104" s="17">
        <f t="shared" si="44"/>
        <v>0</v>
      </c>
      <c r="AG104" s="17">
        <f t="shared" si="45"/>
        <v>0</v>
      </c>
      <c r="AH104" s="17">
        <f t="shared" si="46"/>
        <v>0</v>
      </c>
      <c r="AI104" s="17">
        <f t="shared" si="51"/>
        <v>0</v>
      </c>
      <c r="AJ104" s="17">
        <f t="shared" si="52"/>
        <v>0</v>
      </c>
      <c r="AK104" s="17">
        <f t="shared" si="53"/>
        <v>0</v>
      </c>
      <c r="AL104" s="17">
        <f t="shared" si="54"/>
        <v>0</v>
      </c>
      <c r="AM104" s="17">
        <f t="shared" si="55"/>
        <v>0</v>
      </c>
      <c r="AN104" s="17">
        <f t="shared" si="56"/>
        <v>0</v>
      </c>
      <c r="AO104" s="17">
        <f t="shared" si="47"/>
        <v>0</v>
      </c>
      <c r="AP104" s="17">
        <f t="shared" si="48"/>
        <v>0</v>
      </c>
      <c r="AQ104" s="17">
        <f t="shared" si="49"/>
        <v>0</v>
      </c>
      <c r="AR104" s="17">
        <f t="shared" si="50"/>
        <v>0</v>
      </c>
    </row>
    <row r="105" spans="1:44" s="2" customFormat="1" ht="45.75" thickBot="1" x14ac:dyDescent="0.3">
      <c r="A105" s="10" t="s">
        <v>490</v>
      </c>
      <c r="B105" s="27" t="s">
        <v>127</v>
      </c>
      <c r="C105" s="28" t="s">
        <v>220</v>
      </c>
      <c r="D105" s="25" t="s">
        <v>128</v>
      </c>
      <c r="E105" s="24" t="s">
        <v>123</v>
      </c>
      <c r="F105" s="22"/>
      <c r="G105" s="22"/>
      <c r="H105" s="22"/>
      <c r="I105" s="39"/>
      <c r="J105" s="22"/>
      <c r="K105" s="22">
        <v>50</v>
      </c>
      <c r="L105" s="22">
        <v>2</v>
      </c>
      <c r="M105" s="22"/>
      <c r="N105" s="22"/>
      <c r="O105" s="22"/>
      <c r="P105" s="22"/>
      <c r="Q105" s="22">
        <v>10</v>
      </c>
      <c r="R105" s="22"/>
      <c r="S105" s="22"/>
      <c r="T105" s="22"/>
      <c r="U105" s="22"/>
      <c r="V105" s="22"/>
      <c r="W105" s="22"/>
      <c r="X105" s="13">
        <f t="shared" si="38"/>
        <v>62</v>
      </c>
      <c r="Y105" s="14"/>
      <c r="Z105" s="16">
        <f t="shared" si="39"/>
        <v>0</v>
      </c>
      <c r="AA105" s="17">
        <f t="shared" si="40"/>
        <v>0</v>
      </c>
      <c r="AB105" s="17">
        <f t="shared" si="41"/>
        <v>0</v>
      </c>
      <c r="AC105" s="17">
        <f t="shared" si="42"/>
        <v>0</v>
      </c>
      <c r="AD105" s="17"/>
      <c r="AE105" s="17">
        <f t="shared" si="43"/>
        <v>0</v>
      </c>
      <c r="AF105" s="17">
        <f t="shared" si="44"/>
        <v>0</v>
      </c>
      <c r="AG105" s="17">
        <f t="shared" si="45"/>
        <v>0</v>
      </c>
      <c r="AH105" s="17">
        <f t="shared" si="46"/>
        <v>0</v>
      </c>
      <c r="AI105" s="17">
        <f t="shared" si="51"/>
        <v>0</v>
      </c>
      <c r="AJ105" s="17">
        <f t="shared" si="52"/>
        <v>0</v>
      </c>
      <c r="AK105" s="17">
        <f t="shared" si="53"/>
        <v>0</v>
      </c>
      <c r="AL105" s="17">
        <f t="shared" si="54"/>
        <v>0</v>
      </c>
      <c r="AM105" s="17">
        <f t="shared" si="55"/>
        <v>0</v>
      </c>
      <c r="AN105" s="17">
        <f t="shared" si="56"/>
        <v>0</v>
      </c>
      <c r="AO105" s="17">
        <f t="shared" si="47"/>
        <v>0</v>
      </c>
      <c r="AP105" s="17">
        <f t="shared" si="48"/>
        <v>0</v>
      </c>
      <c r="AQ105" s="17">
        <f t="shared" si="49"/>
        <v>0</v>
      </c>
      <c r="AR105" s="17">
        <f t="shared" si="50"/>
        <v>0</v>
      </c>
    </row>
    <row r="106" spans="1:44" s="2" customFormat="1" ht="30.75" thickBot="1" x14ac:dyDescent="0.3">
      <c r="A106" s="10" t="s">
        <v>491</v>
      </c>
      <c r="B106" s="23" t="s">
        <v>56</v>
      </c>
      <c r="C106" s="24" t="s">
        <v>143</v>
      </c>
      <c r="D106" s="25" t="s">
        <v>102</v>
      </c>
      <c r="E106" s="24" t="s">
        <v>123</v>
      </c>
      <c r="F106" s="22"/>
      <c r="G106" s="22"/>
      <c r="H106" s="22"/>
      <c r="I106" s="39"/>
      <c r="J106" s="22"/>
      <c r="K106" s="22">
        <v>56</v>
      </c>
      <c r="L106" s="22">
        <v>3</v>
      </c>
      <c r="M106" s="22"/>
      <c r="N106" s="22"/>
      <c r="O106" s="22"/>
      <c r="P106" s="22">
        <v>5</v>
      </c>
      <c r="Q106" s="22"/>
      <c r="R106" s="22"/>
      <c r="S106" s="22"/>
      <c r="T106" s="22"/>
      <c r="U106" s="22"/>
      <c r="V106" s="22"/>
      <c r="W106" s="22"/>
      <c r="X106" s="13">
        <f t="shared" si="38"/>
        <v>64</v>
      </c>
      <c r="Y106" s="14"/>
      <c r="Z106" s="16">
        <f t="shared" si="39"/>
        <v>0</v>
      </c>
      <c r="AA106" s="17">
        <f t="shared" si="40"/>
        <v>0</v>
      </c>
      <c r="AB106" s="17">
        <f t="shared" si="41"/>
        <v>0</v>
      </c>
      <c r="AC106" s="17">
        <f t="shared" si="42"/>
        <v>0</v>
      </c>
      <c r="AD106" s="17"/>
      <c r="AE106" s="17">
        <f t="shared" si="43"/>
        <v>0</v>
      </c>
      <c r="AF106" s="17">
        <f t="shared" si="44"/>
        <v>0</v>
      </c>
      <c r="AG106" s="17">
        <f t="shared" si="45"/>
        <v>0</v>
      </c>
      <c r="AH106" s="17">
        <f t="shared" si="46"/>
        <v>0</v>
      </c>
      <c r="AI106" s="17">
        <f t="shared" si="51"/>
        <v>0</v>
      </c>
      <c r="AJ106" s="17">
        <f t="shared" si="52"/>
        <v>0</v>
      </c>
      <c r="AK106" s="17">
        <f t="shared" si="53"/>
        <v>0</v>
      </c>
      <c r="AL106" s="17">
        <f t="shared" si="54"/>
        <v>0</v>
      </c>
      <c r="AM106" s="17">
        <f t="shared" si="55"/>
        <v>0</v>
      </c>
      <c r="AN106" s="17">
        <f t="shared" si="56"/>
        <v>0</v>
      </c>
      <c r="AO106" s="17">
        <f t="shared" si="47"/>
        <v>0</v>
      </c>
      <c r="AP106" s="17">
        <f t="shared" si="48"/>
        <v>0</v>
      </c>
      <c r="AQ106" s="17">
        <f t="shared" si="49"/>
        <v>0</v>
      </c>
      <c r="AR106" s="17">
        <f t="shared" si="50"/>
        <v>0</v>
      </c>
    </row>
    <row r="107" spans="1:44" s="2" customFormat="1" ht="16.5" thickBot="1" x14ac:dyDescent="0.3">
      <c r="A107" s="10" t="s">
        <v>492</v>
      </c>
      <c r="B107" s="23" t="s">
        <v>69</v>
      </c>
      <c r="C107" s="24" t="s">
        <v>164</v>
      </c>
      <c r="D107" s="25"/>
      <c r="E107" s="24" t="s">
        <v>124</v>
      </c>
      <c r="F107" s="22">
        <v>12</v>
      </c>
      <c r="G107" s="22"/>
      <c r="H107" s="22"/>
      <c r="I107" s="39"/>
      <c r="J107" s="22"/>
      <c r="K107" s="22">
        <v>6</v>
      </c>
      <c r="L107" s="22">
        <v>20</v>
      </c>
      <c r="M107" s="22"/>
      <c r="N107" s="22"/>
      <c r="O107" s="22"/>
      <c r="P107" s="22"/>
      <c r="Q107" s="22"/>
      <c r="R107" s="22"/>
      <c r="S107" s="22">
        <v>1</v>
      </c>
      <c r="T107" s="22"/>
      <c r="U107" s="22"/>
      <c r="V107" s="22"/>
      <c r="W107" s="22">
        <v>15</v>
      </c>
      <c r="X107" s="13">
        <f t="shared" si="38"/>
        <v>54</v>
      </c>
      <c r="Y107" s="14"/>
      <c r="Z107" s="16">
        <f t="shared" si="39"/>
        <v>0</v>
      </c>
      <c r="AA107" s="17">
        <f t="shared" si="40"/>
        <v>0</v>
      </c>
      <c r="AB107" s="17">
        <f t="shared" si="41"/>
        <v>0</v>
      </c>
      <c r="AC107" s="17">
        <f t="shared" si="42"/>
        <v>0</v>
      </c>
      <c r="AD107" s="17"/>
      <c r="AE107" s="17">
        <f t="shared" si="43"/>
        <v>0</v>
      </c>
      <c r="AF107" s="17">
        <f t="shared" si="44"/>
        <v>0</v>
      </c>
      <c r="AG107" s="17">
        <f t="shared" si="45"/>
        <v>0</v>
      </c>
      <c r="AH107" s="17">
        <f t="shared" si="46"/>
        <v>0</v>
      </c>
      <c r="AI107" s="17">
        <f t="shared" si="51"/>
        <v>0</v>
      </c>
      <c r="AJ107" s="17">
        <f t="shared" si="52"/>
        <v>0</v>
      </c>
      <c r="AK107" s="17">
        <f t="shared" si="53"/>
        <v>0</v>
      </c>
      <c r="AL107" s="17">
        <f t="shared" si="54"/>
        <v>0</v>
      </c>
      <c r="AM107" s="17">
        <f t="shared" si="55"/>
        <v>0</v>
      </c>
      <c r="AN107" s="17">
        <f t="shared" si="56"/>
        <v>0</v>
      </c>
      <c r="AO107" s="17">
        <f t="shared" si="47"/>
        <v>0</v>
      </c>
      <c r="AP107" s="17">
        <f t="shared" si="48"/>
        <v>0</v>
      </c>
      <c r="AQ107" s="17">
        <f t="shared" si="49"/>
        <v>0</v>
      </c>
      <c r="AR107" s="17">
        <f t="shared" si="50"/>
        <v>0</v>
      </c>
    </row>
    <row r="108" spans="1:44" s="2" customFormat="1" ht="16.5" thickBot="1" x14ac:dyDescent="0.3">
      <c r="A108" s="10" t="s">
        <v>493</v>
      </c>
      <c r="B108" s="23" t="s">
        <v>79</v>
      </c>
      <c r="C108" s="24" t="s">
        <v>164</v>
      </c>
      <c r="D108" s="25"/>
      <c r="E108" s="24" t="s">
        <v>123</v>
      </c>
      <c r="F108" s="22"/>
      <c r="G108" s="22"/>
      <c r="H108" s="22"/>
      <c r="I108" s="39"/>
      <c r="J108" s="22"/>
      <c r="K108" s="22"/>
      <c r="L108" s="22"/>
      <c r="M108" s="22"/>
      <c r="N108" s="22"/>
      <c r="O108" s="22"/>
      <c r="P108" s="22">
        <v>10</v>
      </c>
      <c r="Q108" s="22"/>
      <c r="R108" s="22"/>
      <c r="S108" s="22"/>
      <c r="T108" s="22"/>
      <c r="U108" s="22"/>
      <c r="V108" s="22"/>
      <c r="W108" s="22"/>
      <c r="X108" s="13">
        <f t="shared" si="38"/>
        <v>10</v>
      </c>
      <c r="Y108" s="14"/>
      <c r="Z108" s="16">
        <f t="shared" si="39"/>
        <v>0</v>
      </c>
      <c r="AA108" s="17">
        <f t="shared" si="40"/>
        <v>0</v>
      </c>
      <c r="AB108" s="17">
        <f t="shared" si="41"/>
        <v>0</v>
      </c>
      <c r="AC108" s="17">
        <f t="shared" si="42"/>
        <v>0</v>
      </c>
      <c r="AD108" s="17"/>
      <c r="AE108" s="17">
        <f t="shared" si="43"/>
        <v>0</v>
      </c>
      <c r="AF108" s="17">
        <f t="shared" si="44"/>
        <v>0</v>
      </c>
      <c r="AG108" s="17">
        <f t="shared" si="45"/>
        <v>0</v>
      </c>
      <c r="AH108" s="17">
        <f t="shared" si="46"/>
        <v>0</v>
      </c>
      <c r="AI108" s="17">
        <f t="shared" si="51"/>
        <v>0</v>
      </c>
      <c r="AJ108" s="17">
        <f t="shared" si="52"/>
        <v>0</v>
      </c>
      <c r="AK108" s="17">
        <f t="shared" si="53"/>
        <v>0</v>
      </c>
      <c r="AL108" s="17">
        <f t="shared" si="54"/>
        <v>0</v>
      </c>
      <c r="AM108" s="17">
        <f t="shared" si="55"/>
        <v>0</v>
      </c>
      <c r="AN108" s="17">
        <f t="shared" si="56"/>
        <v>0</v>
      </c>
      <c r="AO108" s="17">
        <f t="shared" si="47"/>
        <v>0</v>
      </c>
      <c r="AP108" s="17">
        <f t="shared" si="48"/>
        <v>0</v>
      </c>
      <c r="AQ108" s="17">
        <f t="shared" si="49"/>
        <v>0</v>
      </c>
      <c r="AR108" s="17">
        <f t="shared" si="50"/>
        <v>0</v>
      </c>
    </row>
    <row r="109" spans="1:44" s="2" customFormat="1" ht="30.75" thickBot="1" x14ac:dyDescent="0.3">
      <c r="A109" s="10" t="s">
        <v>494</v>
      </c>
      <c r="B109" s="23" t="s">
        <v>74</v>
      </c>
      <c r="C109" s="24" t="s">
        <v>208</v>
      </c>
      <c r="D109" s="25"/>
      <c r="E109" s="24" t="s">
        <v>124</v>
      </c>
      <c r="F109" s="22"/>
      <c r="G109" s="22"/>
      <c r="H109" s="22"/>
      <c r="I109" s="39"/>
      <c r="J109" s="22"/>
      <c r="K109" s="22"/>
      <c r="L109" s="22"/>
      <c r="M109" s="22"/>
      <c r="N109" s="22"/>
      <c r="O109" s="22"/>
      <c r="P109" s="22"/>
      <c r="Q109" s="22"/>
      <c r="R109" s="22"/>
      <c r="S109" s="22">
        <v>1</v>
      </c>
      <c r="T109" s="22"/>
      <c r="U109" s="22"/>
      <c r="V109" s="22"/>
      <c r="W109" s="22"/>
      <c r="X109" s="13">
        <f t="shared" si="38"/>
        <v>1</v>
      </c>
      <c r="Y109" s="14"/>
      <c r="Z109" s="16">
        <f t="shared" si="39"/>
        <v>0</v>
      </c>
      <c r="AA109" s="17">
        <f t="shared" si="40"/>
        <v>0</v>
      </c>
      <c r="AB109" s="17">
        <f t="shared" si="41"/>
        <v>0</v>
      </c>
      <c r="AC109" s="17">
        <f t="shared" si="42"/>
        <v>0</v>
      </c>
      <c r="AD109" s="17"/>
      <c r="AE109" s="17">
        <f t="shared" si="43"/>
        <v>0</v>
      </c>
      <c r="AF109" s="17">
        <f t="shared" si="44"/>
        <v>0</v>
      </c>
      <c r="AG109" s="17">
        <f t="shared" si="45"/>
        <v>0</v>
      </c>
      <c r="AH109" s="17">
        <f t="shared" si="46"/>
        <v>0</v>
      </c>
      <c r="AI109" s="17">
        <f t="shared" si="51"/>
        <v>0</v>
      </c>
      <c r="AJ109" s="17">
        <f t="shared" si="52"/>
        <v>0</v>
      </c>
      <c r="AK109" s="17">
        <f t="shared" si="53"/>
        <v>0</v>
      </c>
      <c r="AL109" s="17">
        <f t="shared" si="54"/>
        <v>0</v>
      </c>
      <c r="AM109" s="17">
        <f t="shared" si="55"/>
        <v>0</v>
      </c>
      <c r="AN109" s="17">
        <f t="shared" si="56"/>
        <v>0</v>
      </c>
      <c r="AO109" s="17">
        <f t="shared" si="47"/>
        <v>0</v>
      </c>
      <c r="AP109" s="17">
        <f t="shared" si="48"/>
        <v>0</v>
      </c>
      <c r="AQ109" s="17">
        <f t="shared" si="49"/>
        <v>0</v>
      </c>
      <c r="AR109" s="17">
        <f t="shared" si="50"/>
        <v>0</v>
      </c>
    </row>
    <row r="110" spans="1:44" s="2" customFormat="1" ht="30.75" thickBot="1" x14ac:dyDescent="0.3">
      <c r="A110" s="10" t="s">
        <v>495</v>
      </c>
      <c r="B110" s="23" t="s">
        <v>73</v>
      </c>
      <c r="C110" s="24" t="s">
        <v>208</v>
      </c>
      <c r="D110" s="25"/>
      <c r="E110" s="24" t="s">
        <v>124</v>
      </c>
      <c r="F110" s="22"/>
      <c r="G110" s="22"/>
      <c r="H110" s="22"/>
      <c r="I110" s="39"/>
      <c r="J110" s="22"/>
      <c r="K110" s="22"/>
      <c r="L110" s="22"/>
      <c r="M110" s="22"/>
      <c r="N110" s="22"/>
      <c r="O110" s="22"/>
      <c r="P110" s="22"/>
      <c r="Q110" s="22"/>
      <c r="R110" s="22"/>
      <c r="S110" s="22">
        <v>1</v>
      </c>
      <c r="T110" s="22"/>
      <c r="U110" s="22"/>
      <c r="V110" s="22"/>
      <c r="W110" s="22"/>
      <c r="X110" s="13">
        <f t="shared" si="38"/>
        <v>1</v>
      </c>
      <c r="Y110" s="14"/>
      <c r="Z110" s="16">
        <f t="shared" si="39"/>
        <v>0</v>
      </c>
      <c r="AA110" s="17">
        <f t="shared" si="40"/>
        <v>0</v>
      </c>
      <c r="AB110" s="17">
        <f t="shared" si="41"/>
        <v>0</v>
      </c>
      <c r="AC110" s="17">
        <f t="shared" si="42"/>
        <v>0</v>
      </c>
      <c r="AD110" s="17"/>
      <c r="AE110" s="17">
        <f t="shared" si="43"/>
        <v>0</v>
      </c>
      <c r="AF110" s="17">
        <f t="shared" si="44"/>
        <v>0</v>
      </c>
      <c r="AG110" s="17">
        <f t="shared" si="45"/>
        <v>0</v>
      </c>
      <c r="AH110" s="17">
        <f t="shared" si="46"/>
        <v>0</v>
      </c>
      <c r="AI110" s="17">
        <f t="shared" si="51"/>
        <v>0</v>
      </c>
      <c r="AJ110" s="17">
        <f t="shared" si="52"/>
        <v>0</v>
      </c>
      <c r="AK110" s="17">
        <f t="shared" si="53"/>
        <v>0</v>
      </c>
      <c r="AL110" s="17">
        <f t="shared" si="54"/>
        <v>0</v>
      </c>
      <c r="AM110" s="17">
        <f t="shared" si="55"/>
        <v>0</v>
      </c>
      <c r="AN110" s="17">
        <f t="shared" si="56"/>
        <v>0</v>
      </c>
      <c r="AO110" s="17">
        <f t="shared" si="47"/>
        <v>0</v>
      </c>
      <c r="AP110" s="17">
        <f t="shared" si="48"/>
        <v>0</v>
      </c>
      <c r="AQ110" s="17">
        <f t="shared" si="49"/>
        <v>0</v>
      </c>
      <c r="AR110" s="17">
        <f t="shared" si="50"/>
        <v>0</v>
      </c>
    </row>
    <row r="111" spans="1:44" s="2" customFormat="1" ht="16.5" thickBot="1" x14ac:dyDescent="0.3">
      <c r="A111" s="10" t="s">
        <v>496</v>
      </c>
      <c r="B111" s="23" t="s">
        <v>206</v>
      </c>
      <c r="C111" s="24" t="s">
        <v>164</v>
      </c>
      <c r="D111" s="25"/>
      <c r="E111" s="24" t="s">
        <v>123</v>
      </c>
      <c r="F111" s="22"/>
      <c r="G111" s="22"/>
      <c r="H111" s="22"/>
      <c r="I111" s="39"/>
      <c r="J111" s="22"/>
      <c r="K111" s="22"/>
      <c r="L111" s="22">
        <v>4</v>
      </c>
      <c r="M111" s="22"/>
      <c r="N111" s="22"/>
      <c r="O111" s="22"/>
      <c r="P111" s="22">
        <v>20</v>
      </c>
      <c r="Q111" s="22">
        <v>200</v>
      </c>
      <c r="R111" s="22"/>
      <c r="S111" s="22"/>
      <c r="T111" s="22"/>
      <c r="U111" s="22"/>
      <c r="V111" s="22">
        <v>30</v>
      </c>
      <c r="W111" s="22"/>
      <c r="X111" s="13">
        <f t="shared" si="38"/>
        <v>254</v>
      </c>
      <c r="Y111" s="14"/>
      <c r="Z111" s="16">
        <f t="shared" si="39"/>
        <v>0</v>
      </c>
      <c r="AA111" s="17">
        <f t="shared" si="40"/>
        <v>0</v>
      </c>
      <c r="AB111" s="17">
        <f t="shared" si="41"/>
        <v>0</v>
      </c>
      <c r="AC111" s="17">
        <f t="shared" si="42"/>
        <v>0</v>
      </c>
      <c r="AD111" s="17"/>
      <c r="AE111" s="17">
        <f t="shared" si="43"/>
        <v>0</v>
      </c>
      <c r="AF111" s="17">
        <f t="shared" si="44"/>
        <v>0</v>
      </c>
      <c r="AG111" s="17">
        <f t="shared" si="45"/>
        <v>0</v>
      </c>
      <c r="AH111" s="17">
        <f t="shared" si="46"/>
        <v>0</v>
      </c>
      <c r="AI111" s="17">
        <f t="shared" si="51"/>
        <v>0</v>
      </c>
      <c r="AJ111" s="17">
        <f t="shared" si="52"/>
        <v>0</v>
      </c>
      <c r="AK111" s="17">
        <f t="shared" si="53"/>
        <v>0</v>
      </c>
      <c r="AL111" s="17">
        <f t="shared" si="54"/>
        <v>0</v>
      </c>
      <c r="AM111" s="17">
        <f t="shared" si="55"/>
        <v>0</v>
      </c>
      <c r="AN111" s="17">
        <f t="shared" si="56"/>
        <v>0</v>
      </c>
      <c r="AO111" s="17">
        <f t="shared" si="47"/>
        <v>0</v>
      </c>
      <c r="AP111" s="17">
        <f t="shared" si="48"/>
        <v>0</v>
      </c>
      <c r="AQ111" s="17">
        <f t="shared" si="49"/>
        <v>0</v>
      </c>
      <c r="AR111" s="17">
        <f t="shared" si="50"/>
        <v>0</v>
      </c>
    </row>
    <row r="112" spans="1:44" s="2" customFormat="1" ht="30.75" thickBot="1" x14ac:dyDescent="0.3">
      <c r="A112" s="10" t="s">
        <v>497</v>
      </c>
      <c r="B112" s="26" t="s">
        <v>239</v>
      </c>
      <c r="C112" s="24" t="s">
        <v>240</v>
      </c>
      <c r="D112" s="25"/>
      <c r="E112" s="24" t="s">
        <v>237</v>
      </c>
      <c r="F112" s="22"/>
      <c r="G112" s="22"/>
      <c r="H112" s="22"/>
      <c r="I112" s="39"/>
      <c r="J112" s="22"/>
      <c r="K112" s="22"/>
      <c r="L112" s="22"/>
      <c r="M112" s="22"/>
      <c r="N112" s="22"/>
      <c r="O112" s="22">
        <v>30</v>
      </c>
      <c r="P112" s="22"/>
      <c r="Q112" s="22">
        <v>400</v>
      </c>
      <c r="R112" s="22"/>
      <c r="S112" s="22"/>
      <c r="T112" s="22"/>
      <c r="U112" s="22"/>
      <c r="V112" s="22"/>
      <c r="W112" s="22"/>
      <c r="X112" s="13">
        <f t="shared" si="38"/>
        <v>430</v>
      </c>
      <c r="Y112" s="14"/>
      <c r="Z112" s="16">
        <f t="shared" si="39"/>
        <v>0</v>
      </c>
      <c r="AA112" s="17">
        <f t="shared" si="40"/>
        <v>0</v>
      </c>
      <c r="AB112" s="17">
        <f t="shared" si="41"/>
        <v>0</v>
      </c>
      <c r="AC112" s="17">
        <f t="shared" si="42"/>
        <v>0</v>
      </c>
      <c r="AD112" s="17"/>
      <c r="AE112" s="17">
        <f t="shared" si="43"/>
        <v>0</v>
      </c>
      <c r="AF112" s="17">
        <f t="shared" si="44"/>
        <v>0</v>
      </c>
      <c r="AG112" s="17">
        <f t="shared" si="45"/>
        <v>0</v>
      </c>
      <c r="AH112" s="17">
        <f t="shared" si="46"/>
        <v>0</v>
      </c>
      <c r="AI112" s="17">
        <f t="shared" si="51"/>
        <v>0</v>
      </c>
      <c r="AJ112" s="17">
        <f t="shared" si="52"/>
        <v>0</v>
      </c>
      <c r="AK112" s="17">
        <f t="shared" si="53"/>
        <v>0</v>
      </c>
      <c r="AL112" s="17">
        <f t="shared" si="54"/>
        <v>0</v>
      </c>
      <c r="AM112" s="17">
        <f t="shared" si="55"/>
        <v>0</v>
      </c>
      <c r="AN112" s="17">
        <f t="shared" si="56"/>
        <v>0</v>
      </c>
      <c r="AO112" s="17">
        <f t="shared" si="47"/>
        <v>0</v>
      </c>
      <c r="AP112" s="17">
        <f t="shared" si="48"/>
        <v>0</v>
      </c>
      <c r="AQ112" s="17">
        <f t="shared" si="49"/>
        <v>0</v>
      </c>
      <c r="AR112" s="17">
        <f t="shared" si="50"/>
        <v>0</v>
      </c>
    </row>
    <row r="113" spans="1:44" s="2" customFormat="1" ht="16.5" thickBot="1" x14ac:dyDescent="0.3">
      <c r="A113" s="10" t="s">
        <v>498</v>
      </c>
      <c r="B113" s="27" t="s">
        <v>89</v>
      </c>
      <c r="C113" s="28" t="s">
        <v>218</v>
      </c>
      <c r="D113" s="25"/>
      <c r="E113" s="24" t="s">
        <v>123</v>
      </c>
      <c r="F113" s="22"/>
      <c r="G113" s="22"/>
      <c r="H113" s="22"/>
      <c r="I113" s="39"/>
      <c r="J113" s="22"/>
      <c r="K113" s="22"/>
      <c r="L113" s="22">
        <v>40</v>
      </c>
      <c r="M113" s="22">
        <v>22</v>
      </c>
      <c r="N113" s="22"/>
      <c r="O113" s="22"/>
      <c r="P113" s="22"/>
      <c r="Q113" s="22">
        <v>180</v>
      </c>
      <c r="R113" s="22"/>
      <c r="S113" s="22">
        <v>10</v>
      </c>
      <c r="T113" s="22"/>
      <c r="U113" s="22"/>
      <c r="V113" s="22"/>
      <c r="W113" s="22"/>
      <c r="X113" s="13">
        <f t="shared" si="38"/>
        <v>252</v>
      </c>
      <c r="Y113" s="14"/>
      <c r="Z113" s="16">
        <f t="shared" si="39"/>
        <v>0</v>
      </c>
      <c r="AA113" s="17">
        <f t="shared" si="40"/>
        <v>0</v>
      </c>
      <c r="AB113" s="17">
        <f t="shared" si="41"/>
        <v>0</v>
      </c>
      <c r="AC113" s="17">
        <f t="shared" si="42"/>
        <v>0</v>
      </c>
      <c r="AD113" s="17"/>
      <c r="AE113" s="17">
        <f t="shared" si="43"/>
        <v>0</v>
      </c>
      <c r="AF113" s="17">
        <f t="shared" si="44"/>
        <v>0</v>
      </c>
      <c r="AG113" s="17">
        <f t="shared" si="45"/>
        <v>0</v>
      </c>
      <c r="AH113" s="17">
        <f t="shared" si="46"/>
        <v>0</v>
      </c>
      <c r="AI113" s="17">
        <f t="shared" si="51"/>
        <v>0</v>
      </c>
      <c r="AJ113" s="17">
        <f t="shared" si="52"/>
        <v>0</v>
      </c>
      <c r="AK113" s="17">
        <f t="shared" si="53"/>
        <v>0</v>
      </c>
      <c r="AL113" s="17">
        <f t="shared" si="54"/>
        <v>0</v>
      </c>
      <c r="AM113" s="17">
        <f t="shared" si="55"/>
        <v>0</v>
      </c>
      <c r="AN113" s="17">
        <f t="shared" si="56"/>
        <v>0</v>
      </c>
      <c r="AO113" s="17">
        <f t="shared" si="47"/>
        <v>0</v>
      </c>
      <c r="AP113" s="17">
        <f t="shared" si="48"/>
        <v>0</v>
      </c>
      <c r="AQ113" s="17">
        <f t="shared" si="49"/>
        <v>0</v>
      </c>
      <c r="AR113" s="17">
        <f t="shared" si="50"/>
        <v>0</v>
      </c>
    </row>
    <row r="114" spans="1:44" s="2" customFormat="1" ht="16.5" thickBot="1" x14ac:dyDescent="0.3">
      <c r="A114" s="10" t="s">
        <v>499</v>
      </c>
      <c r="B114" s="23" t="s">
        <v>71</v>
      </c>
      <c r="C114" s="24" t="s">
        <v>164</v>
      </c>
      <c r="D114" s="25"/>
      <c r="E114" s="24" t="s">
        <v>123</v>
      </c>
      <c r="F114" s="22"/>
      <c r="G114" s="22"/>
      <c r="H114" s="22"/>
      <c r="I114" s="39"/>
      <c r="J114" s="22"/>
      <c r="K114" s="22">
        <v>10</v>
      </c>
      <c r="L114" s="22"/>
      <c r="M114" s="22"/>
      <c r="N114" s="22"/>
      <c r="O114" s="22"/>
      <c r="P114" s="22"/>
      <c r="Q114" s="22">
        <v>90</v>
      </c>
      <c r="R114" s="22"/>
      <c r="S114" s="22"/>
      <c r="T114" s="22"/>
      <c r="U114" s="22"/>
      <c r="V114" s="22">
        <v>20</v>
      </c>
      <c r="W114" s="22"/>
      <c r="X114" s="13">
        <f t="shared" si="38"/>
        <v>120</v>
      </c>
      <c r="Y114" s="14"/>
      <c r="Z114" s="16">
        <f t="shared" si="39"/>
        <v>0</v>
      </c>
      <c r="AA114" s="17">
        <f t="shared" si="40"/>
        <v>0</v>
      </c>
      <c r="AB114" s="17">
        <f t="shared" si="41"/>
        <v>0</v>
      </c>
      <c r="AC114" s="17">
        <f t="shared" si="42"/>
        <v>0</v>
      </c>
      <c r="AD114" s="17"/>
      <c r="AE114" s="17">
        <f t="shared" si="43"/>
        <v>0</v>
      </c>
      <c r="AF114" s="17">
        <f t="shared" si="44"/>
        <v>0</v>
      </c>
      <c r="AG114" s="17">
        <f t="shared" si="45"/>
        <v>0</v>
      </c>
      <c r="AH114" s="17">
        <f t="shared" si="46"/>
        <v>0</v>
      </c>
      <c r="AI114" s="17">
        <f t="shared" si="51"/>
        <v>0</v>
      </c>
      <c r="AJ114" s="17">
        <f t="shared" si="52"/>
        <v>0</v>
      </c>
      <c r="AK114" s="17">
        <f t="shared" si="53"/>
        <v>0</v>
      </c>
      <c r="AL114" s="17">
        <f t="shared" si="54"/>
        <v>0</v>
      </c>
      <c r="AM114" s="17">
        <f t="shared" si="55"/>
        <v>0</v>
      </c>
      <c r="AN114" s="17">
        <f t="shared" si="56"/>
        <v>0</v>
      </c>
      <c r="AO114" s="17">
        <f t="shared" si="47"/>
        <v>0</v>
      </c>
      <c r="AP114" s="17">
        <f t="shared" si="48"/>
        <v>0</v>
      </c>
      <c r="AQ114" s="17">
        <f t="shared" si="49"/>
        <v>0</v>
      </c>
      <c r="AR114" s="17">
        <f t="shared" si="50"/>
        <v>0</v>
      </c>
    </row>
    <row r="115" spans="1:44" s="2" customFormat="1" ht="16.5" thickBot="1" x14ac:dyDescent="0.3">
      <c r="A115" s="10" t="s">
        <v>500</v>
      </c>
      <c r="B115" s="23" t="s">
        <v>43</v>
      </c>
      <c r="C115" s="24" t="s">
        <v>186</v>
      </c>
      <c r="D115" s="25" t="s">
        <v>112</v>
      </c>
      <c r="E115" s="24" t="s">
        <v>123</v>
      </c>
      <c r="F115" s="22">
        <v>110</v>
      </c>
      <c r="G115" s="22">
        <v>45</v>
      </c>
      <c r="H115" s="22">
        <v>50</v>
      </c>
      <c r="I115" s="39"/>
      <c r="J115" s="22">
        <v>40</v>
      </c>
      <c r="K115" s="22">
        <v>160</v>
      </c>
      <c r="L115" s="22">
        <v>100</v>
      </c>
      <c r="M115" s="22">
        <v>12</v>
      </c>
      <c r="N115" s="22">
        <v>60</v>
      </c>
      <c r="O115" s="22"/>
      <c r="P115" s="22">
        <v>200</v>
      </c>
      <c r="Q115" s="22"/>
      <c r="R115" s="22">
        <v>60</v>
      </c>
      <c r="S115" s="22">
        <v>4</v>
      </c>
      <c r="T115" s="22"/>
      <c r="U115" s="22"/>
      <c r="V115" s="22"/>
      <c r="W115" s="22">
        <v>120</v>
      </c>
      <c r="X115" s="13">
        <f t="shared" si="38"/>
        <v>961</v>
      </c>
      <c r="Y115" s="14"/>
      <c r="Z115" s="16">
        <f t="shared" si="39"/>
        <v>0</v>
      </c>
      <c r="AA115" s="17">
        <f t="shared" si="40"/>
        <v>0</v>
      </c>
      <c r="AB115" s="17">
        <f t="shared" si="41"/>
        <v>0</v>
      </c>
      <c r="AC115" s="17">
        <f t="shared" si="42"/>
        <v>0</v>
      </c>
      <c r="AD115" s="17"/>
      <c r="AE115" s="17">
        <f t="shared" si="43"/>
        <v>0</v>
      </c>
      <c r="AF115" s="17">
        <f t="shared" si="44"/>
        <v>0</v>
      </c>
      <c r="AG115" s="17">
        <f t="shared" si="45"/>
        <v>0</v>
      </c>
      <c r="AH115" s="17">
        <f t="shared" si="46"/>
        <v>0</v>
      </c>
      <c r="AI115" s="17">
        <f t="shared" si="51"/>
        <v>0</v>
      </c>
      <c r="AJ115" s="17">
        <f t="shared" si="52"/>
        <v>0</v>
      </c>
      <c r="AK115" s="17">
        <f t="shared" si="53"/>
        <v>0</v>
      </c>
      <c r="AL115" s="17">
        <f t="shared" si="54"/>
        <v>0</v>
      </c>
      <c r="AM115" s="17">
        <f t="shared" si="55"/>
        <v>0</v>
      </c>
      <c r="AN115" s="17">
        <f t="shared" si="56"/>
        <v>0</v>
      </c>
      <c r="AO115" s="17">
        <f t="shared" si="47"/>
        <v>0</v>
      </c>
      <c r="AP115" s="17">
        <f t="shared" si="48"/>
        <v>0</v>
      </c>
      <c r="AQ115" s="17">
        <f t="shared" si="49"/>
        <v>0</v>
      </c>
      <c r="AR115" s="17">
        <f t="shared" si="50"/>
        <v>0</v>
      </c>
    </row>
    <row r="116" spans="1:44" s="2" customFormat="1" ht="32.25" thickBot="1" x14ac:dyDescent="0.3">
      <c r="A116" s="10" t="s">
        <v>501</v>
      </c>
      <c r="B116" s="23" t="s">
        <v>44</v>
      </c>
      <c r="C116" s="24" t="s">
        <v>187</v>
      </c>
      <c r="D116" s="25"/>
      <c r="E116" s="24" t="s">
        <v>123</v>
      </c>
      <c r="F116" s="22"/>
      <c r="G116" s="22"/>
      <c r="H116" s="22"/>
      <c r="I116" s="39"/>
      <c r="J116" s="22"/>
      <c r="K116" s="22"/>
      <c r="L116" s="22"/>
      <c r="M116" s="22"/>
      <c r="N116" s="22"/>
      <c r="O116" s="22"/>
      <c r="P116" s="22"/>
      <c r="Q116" s="22"/>
      <c r="R116" s="22"/>
      <c r="S116" s="22">
        <v>8</v>
      </c>
      <c r="T116" s="22"/>
      <c r="U116" s="22"/>
      <c r="V116" s="22">
        <v>15</v>
      </c>
      <c r="W116" s="22">
        <v>10</v>
      </c>
      <c r="X116" s="13">
        <f t="shared" si="38"/>
        <v>33</v>
      </c>
      <c r="Y116" s="14"/>
      <c r="Z116" s="16">
        <f t="shared" si="39"/>
        <v>0</v>
      </c>
      <c r="AA116" s="17">
        <f t="shared" si="40"/>
        <v>0</v>
      </c>
      <c r="AB116" s="17">
        <f t="shared" si="41"/>
        <v>0</v>
      </c>
      <c r="AC116" s="17">
        <f t="shared" si="42"/>
        <v>0</v>
      </c>
      <c r="AD116" s="17"/>
      <c r="AE116" s="17">
        <f t="shared" si="43"/>
        <v>0</v>
      </c>
      <c r="AF116" s="17">
        <f t="shared" si="44"/>
        <v>0</v>
      </c>
      <c r="AG116" s="17">
        <f t="shared" si="45"/>
        <v>0</v>
      </c>
      <c r="AH116" s="17">
        <f t="shared" si="46"/>
        <v>0</v>
      </c>
      <c r="AI116" s="17">
        <f t="shared" si="51"/>
        <v>0</v>
      </c>
      <c r="AJ116" s="17">
        <f t="shared" si="52"/>
        <v>0</v>
      </c>
      <c r="AK116" s="17">
        <f t="shared" si="53"/>
        <v>0</v>
      </c>
      <c r="AL116" s="17">
        <f t="shared" si="54"/>
        <v>0</v>
      </c>
      <c r="AM116" s="17">
        <f t="shared" si="55"/>
        <v>0</v>
      </c>
      <c r="AN116" s="17">
        <f t="shared" si="56"/>
        <v>0</v>
      </c>
      <c r="AO116" s="17">
        <f t="shared" si="47"/>
        <v>0</v>
      </c>
      <c r="AP116" s="17">
        <f t="shared" si="48"/>
        <v>0</v>
      </c>
      <c r="AQ116" s="17">
        <f t="shared" si="49"/>
        <v>0</v>
      </c>
      <c r="AR116" s="17">
        <f t="shared" si="50"/>
        <v>0</v>
      </c>
    </row>
    <row r="117" spans="1:44" s="2" customFormat="1" ht="16.5" thickBot="1" x14ac:dyDescent="0.3">
      <c r="A117" s="10" t="s">
        <v>502</v>
      </c>
      <c r="B117" s="23" t="s">
        <v>45</v>
      </c>
      <c r="C117" s="24" t="s">
        <v>186</v>
      </c>
      <c r="D117" s="25" t="s">
        <v>113</v>
      </c>
      <c r="E117" s="24" t="s">
        <v>123</v>
      </c>
      <c r="F117" s="22"/>
      <c r="G117" s="22"/>
      <c r="H117" s="22"/>
      <c r="I117" s="39"/>
      <c r="J117" s="22"/>
      <c r="K117" s="22"/>
      <c r="L117" s="22"/>
      <c r="M117" s="22"/>
      <c r="N117" s="22"/>
      <c r="O117" s="22"/>
      <c r="P117" s="22"/>
      <c r="Q117" s="22"/>
      <c r="R117" s="22"/>
      <c r="S117" s="22"/>
      <c r="T117" s="22">
        <v>50</v>
      </c>
      <c r="U117" s="22"/>
      <c r="V117" s="22"/>
      <c r="W117" s="22"/>
      <c r="X117" s="13">
        <f t="shared" si="38"/>
        <v>50</v>
      </c>
      <c r="Y117" s="14"/>
      <c r="Z117" s="16">
        <f t="shared" si="39"/>
        <v>0</v>
      </c>
      <c r="AA117" s="17">
        <f t="shared" si="40"/>
        <v>0</v>
      </c>
      <c r="AB117" s="17">
        <f t="shared" si="41"/>
        <v>0</v>
      </c>
      <c r="AC117" s="17">
        <f t="shared" si="42"/>
        <v>0</v>
      </c>
      <c r="AD117" s="17"/>
      <c r="AE117" s="17">
        <f t="shared" si="43"/>
        <v>0</v>
      </c>
      <c r="AF117" s="17">
        <f t="shared" si="44"/>
        <v>0</v>
      </c>
      <c r="AG117" s="17">
        <f t="shared" si="45"/>
        <v>0</v>
      </c>
      <c r="AH117" s="17">
        <f t="shared" si="46"/>
        <v>0</v>
      </c>
      <c r="AI117" s="17">
        <f t="shared" si="51"/>
        <v>0</v>
      </c>
      <c r="AJ117" s="17">
        <f t="shared" si="52"/>
        <v>0</v>
      </c>
      <c r="AK117" s="17">
        <f t="shared" si="53"/>
        <v>0</v>
      </c>
      <c r="AL117" s="17">
        <f t="shared" si="54"/>
        <v>0</v>
      </c>
      <c r="AM117" s="17">
        <f t="shared" si="55"/>
        <v>0</v>
      </c>
      <c r="AN117" s="17">
        <f t="shared" si="56"/>
        <v>0</v>
      </c>
      <c r="AO117" s="17">
        <f t="shared" si="47"/>
        <v>0</v>
      </c>
      <c r="AP117" s="17">
        <f t="shared" si="48"/>
        <v>0</v>
      </c>
      <c r="AQ117" s="17">
        <f t="shared" si="49"/>
        <v>0</v>
      </c>
      <c r="AR117" s="17">
        <f t="shared" si="50"/>
        <v>0</v>
      </c>
    </row>
    <row r="118" spans="1:44" s="2" customFormat="1" ht="30.75" thickBot="1" x14ac:dyDescent="0.3">
      <c r="A118" s="10" t="s">
        <v>503</v>
      </c>
      <c r="B118" s="23" t="s">
        <v>46</v>
      </c>
      <c r="C118" s="24" t="s">
        <v>186</v>
      </c>
      <c r="D118" s="25" t="s">
        <v>114</v>
      </c>
      <c r="E118" s="24" t="s">
        <v>123</v>
      </c>
      <c r="F118" s="22"/>
      <c r="G118" s="22"/>
      <c r="H118" s="22"/>
      <c r="I118" s="39"/>
      <c r="J118" s="22"/>
      <c r="K118" s="22"/>
      <c r="L118" s="22"/>
      <c r="M118" s="22"/>
      <c r="N118" s="22"/>
      <c r="O118" s="22"/>
      <c r="P118" s="22"/>
      <c r="Q118" s="22"/>
      <c r="R118" s="22"/>
      <c r="S118" s="22">
        <v>4</v>
      </c>
      <c r="T118" s="22"/>
      <c r="U118" s="22">
        <v>100</v>
      </c>
      <c r="V118" s="22"/>
      <c r="W118" s="22"/>
      <c r="X118" s="13">
        <f t="shared" si="38"/>
        <v>104</v>
      </c>
      <c r="Y118" s="14"/>
      <c r="Z118" s="16">
        <f t="shared" si="39"/>
        <v>0</v>
      </c>
      <c r="AA118" s="17">
        <f t="shared" si="40"/>
        <v>0</v>
      </c>
      <c r="AB118" s="17">
        <f t="shared" si="41"/>
        <v>0</v>
      </c>
      <c r="AC118" s="17">
        <f t="shared" si="42"/>
        <v>0</v>
      </c>
      <c r="AD118" s="17"/>
      <c r="AE118" s="17">
        <f t="shared" si="43"/>
        <v>0</v>
      </c>
      <c r="AF118" s="17">
        <f t="shared" si="44"/>
        <v>0</v>
      </c>
      <c r="AG118" s="17">
        <f t="shared" si="45"/>
        <v>0</v>
      </c>
      <c r="AH118" s="17">
        <f t="shared" si="46"/>
        <v>0</v>
      </c>
      <c r="AI118" s="17">
        <f t="shared" si="51"/>
        <v>0</v>
      </c>
      <c r="AJ118" s="17">
        <f t="shared" si="52"/>
        <v>0</v>
      </c>
      <c r="AK118" s="17">
        <f t="shared" si="53"/>
        <v>0</v>
      </c>
      <c r="AL118" s="17">
        <f t="shared" si="54"/>
        <v>0</v>
      </c>
      <c r="AM118" s="17">
        <f t="shared" si="55"/>
        <v>0</v>
      </c>
      <c r="AN118" s="17">
        <f t="shared" si="56"/>
        <v>0</v>
      </c>
      <c r="AO118" s="17">
        <f t="shared" si="47"/>
        <v>0</v>
      </c>
      <c r="AP118" s="17">
        <f t="shared" si="48"/>
        <v>0</v>
      </c>
      <c r="AQ118" s="17">
        <f t="shared" si="49"/>
        <v>0</v>
      </c>
      <c r="AR118" s="17">
        <f t="shared" si="50"/>
        <v>0</v>
      </c>
    </row>
    <row r="119" spans="1:44" s="2" customFormat="1" ht="32.25" thickBot="1" x14ac:dyDescent="0.3">
      <c r="A119" s="10" t="s">
        <v>504</v>
      </c>
      <c r="B119" s="23" t="s">
        <v>232</v>
      </c>
      <c r="C119" s="24" t="s">
        <v>149</v>
      </c>
      <c r="D119" s="25"/>
      <c r="E119" s="24" t="s">
        <v>116</v>
      </c>
      <c r="F119" s="22"/>
      <c r="G119" s="22"/>
      <c r="H119" s="22"/>
      <c r="I119" s="39">
        <v>60</v>
      </c>
      <c r="J119" s="22">
        <v>40</v>
      </c>
      <c r="K119" s="22"/>
      <c r="L119" s="22"/>
      <c r="M119" s="22"/>
      <c r="N119" s="22"/>
      <c r="O119" s="22"/>
      <c r="P119" s="22"/>
      <c r="Q119" s="22"/>
      <c r="R119" s="22"/>
      <c r="S119" s="22">
        <v>8</v>
      </c>
      <c r="T119" s="22"/>
      <c r="U119" s="22">
        <v>3</v>
      </c>
      <c r="V119" s="22"/>
      <c r="W119" s="22"/>
      <c r="X119" s="13">
        <f t="shared" si="38"/>
        <v>111</v>
      </c>
      <c r="Y119" s="14"/>
      <c r="Z119" s="16">
        <f t="shared" si="39"/>
        <v>0</v>
      </c>
      <c r="AA119" s="17">
        <f t="shared" si="40"/>
        <v>0</v>
      </c>
      <c r="AB119" s="17">
        <f t="shared" si="41"/>
        <v>0</v>
      </c>
      <c r="AC119" s="17">
        <f t="shared" si="42"/>
        <v>0</v>
      </c>
      <c r="AD119" s="17"/>
      <c r="AE119" s="17">
        <f t="shared" si="43"/>
        <v>0</v>
      </c>
      <c r="AF119" s="17">
        <f t="shared" si="44"/>
        <v>0</v>
      </c>
      <c r="AG119" s="17">
        <f t="shared" si="45"/>
        <v>0</v>
      </c>
      <c r="AH119" s="17">
        <f t="shared" si="46"/>
        <v>0</v>
      </c>
      <c r="AI119" s="17">
        <f t="shared" si="51"/>
        <v>0</v>
      </c>
      <c r="AJ119" s="17">
        <f t="shared" si="52"/>
        <v>0</v>
      </c>
      <c r="AK119" s="17">
        <f t="shared" si="53"/>
        <v>0</v>
      </c>
      <c r="AL119" s="17">
        <f t="shared" si="54"/>
        <v>0</v>
      </c>
      <c r="AM119" s="17">
        <f t="shared" si="55"/>
        <v>0</v>
      </c>
      <c r="AN119" s="17">
        <f t="shared" si="56"/>
        <v>0</v>
      </c>
      <c r="AO119" s="17">
        <f t="shared" si="47"/>
        <v>0</v>
      </c>
      <c r="AP119" s="17">
        <f t="shared" si="48"/>
        <v>0</v>
      </c>
      <c r="AQ119" s="17">
        <f t="shared" si="49"/>
        <v>0</v>
      </c>
      <c r="AR119" s="17">
        <f t="shared" si="50"/>
        <v>0</v>
      </c>
    </row>
    <row r="120" spans="1:44" s="2" customFormat="1" ht="48" thickBot="1" x14ac:dyDescent="0.3">
      <c r="A120" s="10" t="s">
        <v>505</v>
      </c>
      <c r="B120" s="23" t="s">
        <v>28</v>
      </c>
      <c r="C120" s="24" t="s">
        <v>165</v>
      </c>
      <c r="D120" s="25" t="s">
        <v>93</v>
      </c>
      <c r="E120" s="24" t="s">
        <v>123</v>
      </c>
      <c r="F120" s="22"/>
      <c r="G120" s="22"/>
      <c r="H120" s="22"/>
      <c r="I120" s="39">
        <v>25</v>
      </c>
      <c r="J120" s="22">
        <v>35</v>
      </c>
      <c r="K120" s="22"/>
      <c r="L120" s="22"/>
      <c r="M120" s="22"/>
      <c r="N120" s="22"/>
      <c r="O120" s="22"/>
      <c r="P120" s="22"/>
      <c r="Q120" s="22"/>
      <c r="R120" s="22"/>
      <c r="S120" s="22"/>
      <c r="T120" s="22">
        <v>10</v>
      </c>
      <c r="U120" s="22"/>
      <c r="V120" s="22"/>
      <c r="W120" s="22"/>
      <c r="X120" s="13">
        <f t="shared" si="38"/>
        <v>70</v>
      </c>
      <c r="Y120" s="14"/>
      <c r="Z120" s="16">
        <f t="shared" si="39"/>
        <v>0</v>
      </c>
      <c r="AA120" s="17">
        <f t="shared" si="40"/>
        <v>0</v>
      </c>
      <c r="AB120" s="17">
        <f t="shared" si="41"/>
        <v>0</v>
      </c>
      <c r="AC120" s="17">
        <f t="shared" si="42"/>
        <v>0</v>
      </c>
      <c r="AD120" s="17"/>
      <c r="AE120" s="17">
        <f t="shared" si="43"/>
        <v>0</v>
      </c>
      <c r="AF120" s="17">
        <f t="shared" si="44"/>
        <v>0</v>
      </c>
      <c r="AG120" s="17">
        <f t="shared" si="45"/>
        <v>0</v>
      </c>
      <c r="AH120" s="17">
        <f t="shared" si="46"/>
        <v>0</v>
      </c>
      <c r="AI120" s="17">
        <f t="shared" si="51"/>
        <v>0</v>
      </c>
      <c r="AJ120" s="17">
        <f t="shared" si="52"/>
        <v>0</v>
      </c>
      <c r="AK120" s="17">
        <f t="shared" si="53"/>
        <v>0</v>
      </c>
      <c r="AL120" s="17">
        <f t="shared" si="54"/>
        <v>0</v>
      </c>
      <c r="AM120" s="17">
        <f t="shared" si="55"/>
        <v>0</v>
      </c>
      <c r="AN120" s="17">
        <f t="shared" si="56"/>
        <v>0</v>
      </c>
      <c r="AO120" s="17">
        <f t="shared" si="47"/>
        <v>0</v>
      </c>
      <c r="AP120" s="17">
        <f t="shared" si="48"/>
        <v>0</v>
      </c>
      <c r="AQ120" s="17">
        <f t="shared" si="49"/>
        <v>0</v>
      </c>
      <c r="AR120" s="17">
        <f t="shared" si="50"/>
        <v>0</v>
      </c>
    </row>
    <row r="121" spans="1:44" s="2" customFormat="1" ht="16.5" thickBot="1" x14ac:dyDescent="0.3">
      <c r="A121" s="10" t="s">
        <v>506</v>
      </c>
      <c r="B121" s="27" t="s">
        <v>227</v>
      </c>
      <c r="C121" s="24" t="s">
        <v>241</v>
      </c>
      <c r="D121" s="25" t="s">
        <v>228</v>
      </c>
      <c r="E121" s="24" t="s">
        <v>123</v>
      </c>
      <c r="F121" s="22"/>
      <c r="G121" s="22"/>
      <c r="H121" s="22"/>
      <c r="I121" s="39">
        <v>2</v>
      </c>
      <c r="J121" s="22"/>
      <c r="K121" s="22"/>
      <c r="L121" s="22"/>
      <c r="M121" s="22"/>
      <c r="N121" s="22"/>
      <c r="O121" s="22"/>
      <c r="P121" s="22"/>
      <c r="Q121" s="22"/>
      <c r="R121" s="22"/>
      <c r="S121" s="22"/>
      <c r="T121" s="22"/>
      <c r="U121" s="22"/>
      <c r="V121" s="22"/>
      <c r="W121" s="22"/>
      <c r="X121" s="13">
        <f t="shared" si="38"/>
        <v>2</v>
      </c>
      <c r="Y121" s="14"/>
      <c r="Z121" s="16">
        <f t="shared" si="39"/>
        <v>0</v>
      </c>
      <c r="AA121" s="17">
        <f t="shared" si="40"/>
        <v>0</v>
      </c>
      <c r="AB121" s="17">
        <f t="shared" si="41"/>
        <v>0</v>
      </c>
      <c r="AC121" s="17">
        <f t="shared" si="42"/>
        <v>0</v>
      </c>
      <c r="AD121" s="17"/>
      <c r="AE121" s="17">
        <f t="shared" si="43"/>
        <v>0</v>
      </c>
      <c r="AF121" s="17">
        <f t="shared" si="44"/>
        <v>0</v>
      </c>
      <c r="AG121" s="17">
        <f t="shared" si="45"/>
        <v>0</v>
      </c>
      <c r="AH121" s="17">
        <f t="shared" si="46"/>
        <v>0</v>
      </c>
      <c r="AI121" s="17">
        <f t="shared" si="51"/>
        <v>0</v>
      </c>
      <c r="AJ121" s="17">
        <f t="shared" si="52"/>
        <v>0</v>
      </c>
      <c r="AK121" s="17">
        <f t="shared" si="53"/>
        <v>0</v>
      </c>
      <c r="AL121" s="17">
        <f t="shared" si="54"/>
        <v>0</v>
      </c>
      <c r="AM121" s="17">
        <f t="shared" si="55"/>
        <v>0</v>
      </c>
      <c r="AN121" s="17">
        <f t="shared" si="56"/>
        <v>0</v>
      </c>
      <c r="AO121" s="17">
        <f t="shared" si="47"/>
        <v>0</v>
      </c>
      <c r="AP121" s="17">
        <f t="shared" si="48"/>
        <v>0</v>
      </c>
      <c r="AQ121" s="17">
        <f t="shared" si="49"/>
        <v>0</v>
      </c>
      <c r="AR121" s="17">
        <f t="shared" si="50"/>
        <v>0</v>
      </c>
    </row>
    <row r="122" spans="1:44" s="2" customFormat="1" ht="45.75" thickBot="1" x14ac:dyDescent="0.3">
      <c r="A122" s="10" t="s">
        <v>507</v>
      </c>
      <c r="B122" s="23" t="s">
        <v>16</v>
      </c>
      <c r="C122" s="24" t="s">
        <v>141</v>
      </c>
      <c r="D122" s="25"/>
      <c r="E122" s="24" t="s">
        <v>116</v>
      </c>
      <c r="F122" s="22">
        <v>5</v>
      </c>
      <c r="G122" s="22"/>
      <c r="H122" s="22"/>
      <c r="I122" s="39">
        <v>5</v>
      </c>
      <c r="J122" s="22"/>
      <c r="K122" s="22">
        <v>3</v>
      </c>
      <c r="L122" s="22">
        <v>5</v>
      </c>
      <c r="M122" s="22"/>
      <c r="N122" s="22"/>
      <c r="O122" s="22">
        <v>8</v>
      </c>
      <c r="P122" s="22"/>
      <c r="Q122" s="22"/>
      <c r="R122" s="22"/>
      <c r="S122" s="22"/>
      <c r="T122" s="22"/>
      <c r="U122" s="22"/>
      <c r="V122" s="22"/>
      <c r="W122" s="22"/>
      <c r="X122" s="13">
        <f t="shared" si="38"/>
        <v>26</v>
      </c>
      <c r="Y122" s="14"/>
      <c r="Z122" s="16">
        <f t="shared" si="39"/>
        <v>0</v>
      </c>
      <c r="AA122" s="17">
        <f t="shared" si="40"/>
        <v>0</v>
      </c>
      <c r="AB122" s="17">
        <f t="shared" si="41"/>
        <v>0</v>
      </c>
      <c r="AC122" s="17">
        <f t="shared" si="42"/>
        <v>0</v>
      </c>
      <c r="AD122" s="17"/>
      <c r="AE122" s="17">
        <f t="shared" si="43"/>
        <v>0</v>
      </c>
      <c r="AF122" s="17">
        <f t="shared" si="44"/>
        <v>0</v>
      </c>
      <c r="AG122" s="17">
        <f t="shared" si="45"/>
        <v>0</v>
      </c>
      <c r="AH122" s="17">
        <f t="shared" si="46"/>
        <v>0</v>
      </c>
      <c r="AI122" s="17">
        <f t="shared" si="51"/>
        <v>0</v>
      </c>
      <c r="AJ122" s="17">
        <f t="shared" si="52"/>
        <v>0</v>
      </c>
      <c r="AK122" s="17">
        <f t="shared" si="53"/>
        <v>0</v>
      </c>
      <c r="AL122" s="17">
        <f t="shared" si="54"/>
        <v>0</v>
      </c>
      <c r="AM122" s="17">
        <f t="shared" si="55"/>
        <v>0</v>
      </c>
      <c r="AN122" s="17">
        <f t="shared" si="56"/>
        <v>0</v>
      </c>
      <c r="AO122" s="17">
        <f t="shared" si="47"/>
        <v>0</v>
      </c>
      <c r="AP122" s="17">
        <f t="shared" si="48"/>
        <v>0</v>
      </c>
      <c r="AQ122" s="17">
        <f t="shared" si="49"/>
        <v>0</v>
      </c>
      <c r="AR122" s="17">
        <f t="shared" si="50"/>
        <v>0</v>
      </c>
    </row>
    <row r="123" spans="1:44" s="2" customFormat="1" ht="16.5" thickBot="1" x14ac:dyDescent="0.3">
      <c r="A123" s="10" t="s">
        <v>508</v>
      </c>
      <c r="B123" s="27" t="s">
        <v>130</v>
      </c>
      <c r="C123" s="28" t="s">
        <v>221</v>
      </c>
      <c r="D123" s="25" t="s">
        <v>93</v>
      </c>
      <c r="E123" s="24" t="s">
        <v>123</v>
      </c>
      <c r="F123" s="22"/>
      <c r="G123" s="22"/>
      <c r="H123" s="22"/>
      <c r="I123" s="39"/>
      <c r="J123" s="22"/>
      <c r="K123" s="22"/>
      <c r="L123" s="22"/>
      <c r="M123" s="22"/>
      <c r="N123" s="22"/>
      <c r="O123" s="22"/>
      <c r="P123" s="22"/>
      <c r="Q123" s="22">
        <v>30</v>
      </c>
      <c r="R123" s="22"/>
      <c r="S123" s="22"/>
      <c r="T123" s="22">
        <v>20</v>
      </c>
      <c r="U123" s="22"/>
      <c r="V123" s="22">
        <v>30</v>
      </c>
      <c r="W123" s="22">
        <v>25</v>
      </c>
      <c r="X123" s="13">
        <f t="shared" ref="X123:X186" si="57">SUM(F123:W123)</f>
        <v>105</v>
      </c>
      <c r="Y123" s="14"/>
      <c r="Z123" s="16">
        <f t="shared" ref="Z123:Z147" si="58">($X123*$Y123)</f>
        <v>0</v>
      </c>
      <c r="AA123" s="17">
        <f t="shared" ref="AA123:AA149" si="59">PRODUCT(F123*$Y123)</f>
        <v>0</v>
      </c>
      <c r="AB123" s="17">
        <f t="shared" ref="AB123:AB149" si="60">PRODUCT(G123*$Y123)</f>
        <v>0</v>
      </c>
      <c r="AC123" s="17">
        <f t="shared" ref="AC123:AC149" si="61">PRODUCT(H123*$Y123)</f>
        <v>0</v>
      </c>
      <c r="AD123" s="17"/>
      <c r="AE123" s="17">
        <f t="shared" ref="AE123:AE149" si="62">PRODUCT(J123*$Y123)</f>
        <v>0</v>
      </c>
      <c r="AF123" s="17">
        <f t="shared" ref="AF123:AF149" si="63">PRODUCT(K123*$Y123)</f>
        <v>0</v>
      </c>
      <c r="AG123" s="17">
        <f t="shared" ref="AG123:AG149" si="64">PRODUCT(L123*$Y123)</f>
        <v>0</v>
      </c>
      <c r="AH123" s="17">
        <f t="shared" ref="AH123:AH149" si="65">PRODUCT(M123*$Y123)</f>
        <v>0</v>
      </c>
      <c r="AI123" s="17">
        <f t="shared" ref="AI123:AI149" si="66">PRODUCT(P123*$Y123)</f>
        <v>0</v>
      </c>
      <c r="AJ123" s="17">
        <f t="shared" ref="AJ123:AJ149" si="67">PRODUCT(Q123*$Y123)</f>
        <v>0</v>
      </c>
      <c r="AK123" s="17">
        <f t="shared" ref="AK123:AK149" si="68">PRODUCT(Q123*$Y123)</f>
        <v>0</v>
      </c>
      <c r="AL123" s="17">
        <f t="shared" ref="AL123:AL149" si="69">PRODUCT(R123*$Y123)</f>
        <v>0</v>
      </c>
      <c r="AM123" s="17">
        <f t="shared" ref="AM123:AM149" si="70">PRODUCT(S123*$Y123)</f>
        <v>0</v>
      </c>
      <c r="AN123" s="17">
        <f t="shared" ref="AN123:AN149" si="71">PRODUCT(T123*$Y123)</f>
        <v>0</v>
      </c>
      <c r="AO123" s="17">
        <f t="shared" ref="AO123:AO149" si="72">PRODUCT(T123*$Y123)</f>
        <v>0</v>
      </c>
      <c r="AP123" s="17">
        <f t="shared" ref="AP123:AP149" si="73">PRODUCT(U123*$Y123)</f>
        <v>0</v>
      </c>
      <c r="AQ123" s="17">
        <f t="shared" ref="AQ123:AQ149" si="74">PRODUCT(V123*$Y123)</f>
        <v>0</v>
      </c>
      <c r="AR123" s="17">
        <f t="shared" ref="AR123:AR149" si="75">PRODUCT(W123*$Y123)</f>
        <v>0</v>
      </c>
    </row>
    <row r="124" spans="1:44" s="2" customFormat="1" ht="60.75" thickBot="1" x14ac:dyDescent="0.3">
      <c r="A124" s="10" t="s">
        <v>509</v>
      </c>
      <c r="B124" s="23" t="s">
        <v>41</v>
      </c>
      <c r="C124" s="24" t="s">
        <v>183</v>
      </c>
      <c r="D124" s="25" t="s">
        <v>93</v>
      </c>
      <c r="E124" s="24" t="s">
        <v>123</v>
      </c>
      <c r="F124" s="22"/>
      <c r="G124" s="22"/>
      <c r="H124" s="22"/>
      <c r="I124" s="39"/>
      <c r="J124" s="22"/>
      <c r="K124" s="22"/>
      <c r="L124" s="22"/>
      <c r="M124" s="22"/>
      <c r="N124" s="22"/>
      <c r="O124" s="22"/>
      <c r="P124" s="22"/>
      <c r="Q124" s="22">
        <v>50</v>
      </c>
      <c r="R124" s="22">
        <v>20</v>
      </c>
      <c r="S124" s="22"/>
      <c r="T124" s="22"/>
      <c r="U124" s="22">
        <v>8</v>
      </c>
      <c r="V124" s="22">
        <v>13</v>
      </c>
      <c r="W124" s="22">
        <v>45</v>
      </c>
      <c r="X124" s="13">
        <f t="shared" si="57"/>
        <v>136</v>
      </c>
      <c r="Y124" s="14"/>
      <c r="Z124" s="16">
        <f t="shared" si="58"/>
        <v>0</v>
      </c>
      <c r="AA124" s="17">
        <f t="shared" si="59"/>
        <v>0</v>
      </c>
      <c r="AB124" s="17">
        <f t="shared" si="60"/>
        <v>0</v>
      </c>
      <c r="AC124" s="17">
        <f t="shared" si="61"/>
        <v>0</v>
      </c>
      <c r="AD124" s="17"/>
      <c r="AE124" s="17">
        <f t="shared" si="62"/>
        <v>0</v>
      </c>
      <c r="AF124" s="17">
        <f t="shared" si="63"/>
        <v>0</v>
      </c>
      <c r="AG124" s="17">
        <f t="shared" si="64"/>
        <v>0</v>
      </c>
      <c r="AH124" s="17">
        <f t="shared" si="65"/>
        <v>0</v>
      </c>
      <c r="AI124" s="17">
        <f t="shared" si="66"/>
        <v>0</v>
      </c>
      <c r="AJ124" s="17">
        <f t="shared" si="67"/>
        <v>0</v>
      </c>
      <c r="AK124" s="17">
        <f t="shared" si="68"/>
        <v>0</v>
      </c>
      <c r="AL124" s="17">
        <f t="shared" si="69"/>
        <v>0</v>
      </c>
      <c r="AM124" s="17">
        <f t="shared" si="70"/>
        <v>0</v>
      </c>
      <c r="AN124" s="17">
        <f t="shared" si="71"/>
        <v>0</v>
      </c>
      <c r="AO124" s="17">
        <f t="shared" si="72"/>
        <v>0</v>
      </c>
      <c r="AP124" s="17">
        <f t="shared" si="73"/>
        <v>0</v>
      </c>
      <c r="AQ124" s="17">
        <f t="shared" si="74"/>
        <v>0</v>
      </c>
      <c r="AR124" s="17">
        <f t="shared" si="75"/>
        <v>0</v>
      </c>
    </row>
    <row r="125" spans="1:44" s="2" customFormat="1" ht="45.75" thickBot="1" x14ac:dyDescent="0.3">
      <c r="A125" s="10" t="s">
        <v>510</v>
      </c>
      <c r="B125" s="26" t="s">
        <v>80</v>
      </c>
      <c r="C125" s="24" t="s">
        <v>161</v>
      </c>
      <c r="D125" s="25"/>
      <c r="E125" s="24" t="s">
        <v>123</v>
      </c>
      <c r="F125" s="22"/>
      <c r="G125" s="22">
        <v>4</v>
      </c>
      <c r="H125" s="22"/>
      <c r="I125" s="39"/>
      <c r="J125" s="22"/>
      <c r="K125" s="22"/>
      <c r="L125" s="22"/>
      <c r="M125" s="22"/>
      <c r="N125" s="22"/>
      <c r="O125" s="22"/>
      <c r="P125" s="22"/>
      <c r="Q125" s="22"/>
      <c r="R125" s="22"/>
      <c r="S125" s="22">
        <v>10</v>
      </c>
      <c r="T125" s="22"/>
      <c r="U125" s="22"/>
      <c r="V125" s="22"/>
      <c r="W125" s="22"/>
      <c r="X125" s="13">
        <f t="shared" si="57"/>
        <v>14</v>
      </c>
      <c r="Y125" s="14"/>
      <c r="Z125" s="16">
        <f t="shared" si="58"/>
        <v>0</v>
      </c>
      <c r="AA125" s="17">
        <f t="shared" si="59"/>
        <v>0</v>
      </c>
      <c r="AB125" s="17">
        <f t="shared" si="60"/>
        <v>0</v>
      </c>
      <c r="AC125" s="17">
        <f t="shared" si="61"/>
        <v>0</v>
      </c>
      <c r="AD125" s="17"/>
      <c r="AE125" s="17">
        <f t="shared" si="62"/>
        <v>0</v>
      </c>
      <c r="AF125" s="17">
        <f t="shared" si="63"/>
        <v>0</v>
      </c>
      <c r="AG125" s="17">
        <f t="shared" si="64"/>
        <v>0</v>
      </c>
      <c r="AH125" s="17">
        <f t="shared" si="65"/>
        <v>0</v>
      </c>
      <c r="AI125" s="17">
        <f t="shared" si="66"/>
        <v>0</v>
      </c>
      <c r="AJ125" s="17">
        <f t="shared" si="67"/>
        <v>0</v>
      </c>
      <c r="AK125" s="17">
        <f t="shared" si="68"/>
        <v>0</v>
      </c>
      <c r="AL125" s="17">
        <f t="shared" si="69"/>
        <v>0</v>
      </c>
      <c r="AM125" s="17">
        <f t="shared" si="70"/>
        <v>0</v>
      </c>
      <c r="AN125" s="17">
        <f t="shared" si="71"/>
        <v>0</v>
      </c>
      <c r="AO125" s="17">
        <f t="shared" si="72"/>
        <v>0</v>
      </c>
      <c r="AP125" s="17">
        <f t="shared" si="73"/>
        <v>0</v>
      </c>
      <c r="AQ125" s="17">
        <f t="shared" si="74"/>
        <v>0</v>
      </c>
      <c r="AR125" s="17">
        <f t="shared" si="75"/>
        <v>0</v>
      </c>
    </row>
    <row r="126" spans="1:44" s="2" customFormat="1" ht="135.75" thickBot="1" x14ac:dyDescent="0.3">
      <c r="A126" s="10" t="s">
        <v>511</v>
      </c>
      <c r="B126" s="26" t="s">
        <v>83</v>
      </c>
      <c r="C126" s="24" t="s">
        <v>161</v>
      </c>
      <c r="D126" s="25"/>
      <c r="E126" s="24" t="s">
        <v>124</v>
      </c>
      <c r="F126" s="22"/>
      <c r="G126" s="22"/>
      <c r="H126" s="22"/>
      <c r="I126" s="39"/>
      <c r="J126" s="22"/>
      <c r="K126" s="22"/>
      <c r="L126" s="22"/>
      <c r="M126" s="22"/>
      <c r="N126" s="22"/>
      <c r="O126" s="22"/>
      <c r="P126" s="22"/>
      <c r="Q126" s="22"/>
      <c r="R126" s="22"/>
      <c r="S126" s="22"/>
      <c r="T126" s="22"/>
      <c r="U126" s="22"/>
      <c r="V126" s="22"/>
      <c r="W126" s="22">
        <v>5</v>
      </c>
      <c r="X126" s="13">
        <f t="shared" si="57"/>
        <v>5</v>
      </c>
      <c r="Y126" s="14"/>
      <c r="Z126" s="16">
        <f t="shared" si="58"/>
        <v>0</v>
      </c>
      <c r="AA126" s="17">
        <f t="shared" si="59"/>
        <v>0</v>
      </c>
      <c r="AB126" s="17">
        <f t="shared" si="60"/>
        <v>0</v>
      </c>
      <c r="AC126" s="17">
        <f t="shared" si="61"/>
        <v>0</v>
      </c>
      <c r="AD126" s="17"/>
      <c r="AE126" s="17">
        <f t="shared" si="62"/>
        <v>0</v>
      </c>
      <c r="AF126" s="17">
        <f t="shared" si="63"/>
        <v>0</v>
      </c>
      <c r="AG126" s="17">
        <f t="shared" si="64"/>
        <v>0</v>
      </c>
      <c r="AH126" s="17">
        <f t="shared" si="65"/>
        <v>0</v>
      </c>
      <c r="AI126" s="17">
        <f t="shared" si="66"/>
        <v>0</v>
      </c>
      <c r="AJ126" s="17">
        <f t="shared" si="67"/>
        <v>0</v>
      </c>
      <c r="AK126" s="17">
        <f t="shared" si="68"/>
        <v>0</v>
      </c>
      <c r="AL126" s="17">
        <f t="shared" si="69"/>
        <v>0</v>
      </c>
      <c r="AM126" s="17">
        <f t="shared" si="70"/>
        <v>0</v>
      </c>
      <c r="AN126" s="17">
        <f t="shared" si="71"/>
        <v>0</v>
      </c>
      <c r="AO126" s="17">
        <f t="shared" si="72"/>
        <v>0</v>
      </c>
      <c r="AP126" s="17">
        <f t="shared" si="73"/>
        <v>0</v>
      </c>
      <c r="AQ126" s="17">
        <f t="shared" si="74"/>
        <v>0</v>
      </c>
      <c r="AR126" s="17">
        <f t="shared" si="75"/>
        <v>0</v>
      </c>
    </row>
    <row r="127" spans="1:44" s="2" customFormat="1" ht="16.5" thickBot="1" x14ac:dyDescent="0.3">
      <c r="A127" s="10" t="s">
        <v>512</v>
      </c>
      <c r="B127" s="23" t="s">
        <v>33</v>
      </c>
      <c r="C127" s="24" t="s">
        <v>161</v>
      </c>
      <c r="D127" s="25"/>
      <c r="E127" s="24" t="s">
        <v>123</v>
      </c>
      <c r="F127" s="22"/>
      <c r="G127" s="22"/>
      <c r="H127" s="22"/>
      <c r="I127" s="39"/>
      <c r="J127" s="22"/>
      <c r="K127" s="22"/>
      <c r="L127" s="22"/>
      <c r="M127" s="22"/>
      <c r="N127" s="22"/>
      <c r="O127" s="22"/>
      <c r="P127" s="22"/>
      <c r="Q127" s="22"/>
      <c r="R127" s="22"/>
      <c r="S127" s="22">
        <v>2</v>
      </c>
      <c r="T127" s="22"/>
      <c r="U127" s="22"/>
      <c r="V127" s="22"/>
      <c r="W127" s="22"/>
      <c r="X127" s="13">
        <f t="shared" si="57"/>
        <v>2</v>
      </c>
      <c r="Y127" s="14"/>
      <c r="Z127" s="16">
        <f t="shared" si="58"/>
        <v>0</v>
      </c>
      <c r="AA127" s="17">
        <f t="shared" si="59"/>
        <v>0</v>
      </c>
      <c r="AB127" s="17">
        <f t="shared" si="60"/>
        <v>0</v>
      </c>
      <c r="AC127" s="17">
        <f t="shared" si="61"/>
        <v>0</v>
      </c>
      <c r="AD127" s="17"/>
      <c r="AE127" s="17">
        <f t="shared" si="62"/>
        <v>0</v>
      </c>
      <c r="AF127" s="17">
        <f t="shared" si="63"/>
        <v>0</v>
      </c>
      <c r="AG127" s="17">
        <f t="shared" si="64"/>
        <v>0</v>
      </c>
      <c r="AH127" s="17">
        <f t="shared" si="65"/>
        <v>0</v>
      </c>
      <c r="AI127" s="17">
        <f t="shared" si="66"/>
        <v>0</v>
      </c>
      <c r="AJ127" s="17">
        <f t="shared" si="67"/>
        <v>0</v>
      </c>
      <c r="AK127" s="17">
        <f t="shared" si="68"/>
        <v>0</v>
      </c>
      <c r="AL127" s="17">
        <f t="shared" si="69"/>
        <v>0</v>
      </c>
      <c r="AM127" s="17">
        <f t="shared" si="70"/>
        <v>0</v>
      </c>
      <c r="AN127" s="17">
        <f t="shared" si="71"/>
        <v>0</v>
      </c>
      <c r="AO127" s="17">
        <f t="shared" si="72"/>
        <v>0</v>
      </c>
      <c r="AP127" s="17">
        <f t="shared" si="73"/>
        <v>0</v>
      </c>
      <c r="AQ127" s="17">
        <f t="shared" si="74"/>
        <v>0</v>
      </c>
      <c r="AR127" s="17">
        <f t="shared" si="75"/>
        <v>0</v>
      </c>
    </row>
    <row r="128" spans="1:44" s="2" customFormat="1" ht="16.5" thickBot="1" x14ac:dyDescent="0.3">
      <c r="A128" s="10" t="s">
        <v>513</v>
      </c>
      <c r="B128" s="27" t="s">
        <v>87</v>
      </c>
      <c r="C128" s="28" t="s">
        <v>161</v>
      </c>
      <c r="D128" s="25"/>
      <c r="E128" s="24" t="s">
        <v>123</v>
      </c>
      <c r="F128" s="22"/>
      <c r="G128" s="22">
        <v>5</v>
      </c>
      <c r="H128" s="22"/>
      <c r="I128" s="39"/>
      <c r="J128" s="22"/>
      <c r="K128" s="22"/>
      <c r="L128" s="22"/>
      <c r="M128" s="22"/>
      <c r="N128" s="22"/>
      <c r="O128" s="22"/>
      <c r="P128" s="22"/>
      <c r="Q128" s="22"/>
      <c r="R128" s="22"/>
      <c r="S128" s="22"/>
      <c r="T128" s="22"/>
      <c r="U128" s="22"/>
      <c r="V128" s="22"/>
      <c r="W128" s="22"/>
      <c r="X128" s="13">
        <f t="shared" si="57"/>
        <v>5</v>
      </c>
      <c r="Y128" s="14"/>
      <c r="Z128" s="16">
        <f t="shared" si="58"/>
        <v>0</v>
      </c>
      <c r="AA128" s="17">
        <f t="shared" si="59"/>
        <v>0</v>
      </c>
      <c r="AB128" s="17">
        <f t="shared" si="60"/>
        <v>0</v>
      </c>
      <c r="AC128" s="17">
        <f t="shared" si="61"/>
        <v>0</v>
      </c>
      <c r="AD128" s="17"/>
      <c r="AE128" s="17">
        <f t="shared" si="62"/>
        <v>0</v>
      </c>
      <c r="AF128" s="17">
        <f t="shared" si="63"/>
        <v>0</v>
      </c>
      <c r="AG128" s="17">
        <f t="shared" si="64"/>
        <v>0</v>
      </c>
      <c r="AH128" s="17">
        <f t="shared" si="65"/>
        <v>0</v>
      </c>
      <c r="AI128" s="17">
        <f t="shared" si="66"/>
        <v>0</v>
      </c>
      <c r="AJ128" s="17">
        <f t="shared" si="67"/>
        <v>0</v>
      </c>
      <c r="AK128" s="17">
        <f t="shared" si="68"/>
        <v>0</v>
      </c>
      <c r="AL128" s="17">
        <f t="shared" si="69"/>
        <v>0</v>
      </c>
      <c r="AM128" s="17">
        <f t="shared" si="70"/>
        <v>0</v>
      </c>
      <c r="AN128" s="17">
        <f t="shared" si="71"/>
        <v>0</v>
      </c>
      <c r="AO128" s="17">
        <f t="shared" si="72"/>
        <v>0</v>
      </c>
      <c r="AP128" s="17">
        <f t="shared" si="73"/>
        <v>0</v>
      </c>
      <c r="AQ128" s="17">
        <f t="shared" si="74"/>
        <v>0</v>
      </c>
      <c r="AR128" s="17">
        <f t="shared" si="75"/>
        <v>0</v>
      </c>
    </row>
    <row r="129" spans="1:44" s="2" customFormat="1" ht="30.75" thickBot="1" x14ac:dyDescent="0.3">
      <c r="A129" s="10" t="s">
        <v>514</v>
      </c>
      <c r="B129" s="23" t="s">
        <v>23</v>
      </c>
      <c r="C129" s="24" t="s">
        <v>148</v>
      </c>
      <c r="D129" s="25"/>
      <c r="E129" s="24" t="s">
        <v>115</v>
      </c>
      <c r="F129" s="22"/>
      <c r="G129" s="22"/>
      <c r="H129" s="22"/>
      <c r="I129" s="39"/>
      <c r="J129" s="22"/>
      <c r="K129" s="22"/>
      <c r="L129" s="22"/>
      <c r="M129" s="22"/>
      <c r="N129" s="22"/>
      <c r="O129" s="22"/>
      <c r="P129" s="22"/>
      <c r="Q129" s="22"/>
      <c r="R129" s="22">
        <v>20</v>
      </c>
      <c r="S129" s="22"/>
      <c r="T129" s="22"/>
      <c r="U129" s="22"/>
      <c r="V129" s="22"/>
      <c r="W129" s="22"/>
      <c r="X129" s="13">
        <f t="shared" si="57"/>
        <v>20</v>
      </c>
      <c r="Y129" s="14"/>
      <c r="Z129" s="16">
        <f t="shared" si="58"/>
        <v>0</v>
      </c>
      <c r="AA129" s="17">
        <f t="shared" si="59"/>
        <v>0</v>
      </c>
      <c r="AB129" s="17">
        <f t="shared" si="60"/>
        <v>0</v>
      </c>
      <c r="AC129" s="17">
        <f t="shared" si="61"/>
        <v>0</v>
      </c>
      <c r="AD129" s="17"/>
      <c r="AE129" s="17">
        <f t="shared" si="62"/>
        <v>0</v>
      </c>
      <c r="AF129" s="17">
        <f t="shared" si="63"/>
        <v>0</v>
      </c>
      <c r="AG129" s="17">
        <f t="shared" si="64"/>
        <v>0</v>
      </c>
      <c r="AH129" s="17">
        <f t="shared" si="65"/>
        <v>0</v>
      </c>
      <c r="AI129" s="17">
        <f t="shared" si="66"/>
        <v>0</v>
      </c>
      <c r="AJ129" s="17">
        <f t="shared" si="67"/>
        <v>0</v>
      </c>
      <c r="AK129" s="17">
        <f t="shared" si="68"/>
        <v>0</v>
      </c>
      <c r="AL129" s="17">
        <f t="shared" si="69"/>
        <v>0</v>
      </c>
      <c r="AM129" s="17">
        <f t="shared" si="70"/>
        <v>0</v>
      </c>
      <c r="AN129" s="17">
        <f t="shared" si="71"/>
        <v>0</v>
      </c>
      <c r="AO129" s="17">
        <f t="shared" si="72"/>
        <v>0</v>
      </c>
      <c r="AP129" s="17">
        <f t="shared" si="73"/>
        <v>0</v>
      </c>
      <c r="AQ129" s="17">
        <f t="shared" si="74"/>
        <v>0</v>
      </c>
      <c r="AR129" s="17">
        <f t="shared" si="75"/>
        <v>0</v>
      </c>
    </row>
    <row r="130" spans="1:44" s="2" customFormat="1" ht="16.5" thickBot="1" x14ac:dyDescent="0.3">
      <c r="A130" s="10" t="s">
        <v>515</v>
      </c>
      <c r="B130" s="23" t="s">
        <v>22</v>
      </c>
      <c r="C130" s="24" t="s">
        <v>148</v>
      </c>
      <c r="D130" s="25">
        <v>80</v>
      </c>
      <c r="E130" s="24" t="s">
        <v>115</v>
      </c>
      <c r="F130" s="22"/>
      <c r="G130" s="22">
        <v>40</v>
      </c>
      <c r="H130" s="22"/>
      <c r="I130" s="39">
        <v>5</v>
      </c>
      <c r="J130" s="22">
        <v>30</v>
      </c>
      <c r="K130" s="22"/>
      <c r="L130" s="22">
        <v>10</v>
      </c>
      <c r="M130" s="22"/>
      <c r="N130" s="22">
        <v>150</v>
      </c>
      <c r="O130" s="22">
        <v>130</v>
      </c>
      <c r="P130" s="22">
        <v>50</v>
      </c>
      <c r="Q130" s="22">
        <v>40</v>
      </c>
      <c r="R130" s="22"/>
      <c r="S130" s="22">
        <v>30</v>
      </c>
      <c r="T130" s="22"/>
      <c r="U130" s="22">
        <v>12</v>
      </c>
      <c r="V130" s="22"/>
      <c r="W130" s="22">
        <v>150</v>
      </c>
      <c r="X130" s="13">
        <f t="shared" si="57"/>
        <v>647</v>
      </c>
      <c r="Y130" s="14"/>
      <c r="Z130" s="16">
        <f t="shared" si="58"/>
        <v>0</v>
      </c>
      <c r="AA130" s="17">
        <f t="shared" si="59"/>
        <v>0</v>
      </c>
      <c r="AB130" s="17">
        <f t="shared" si="60"/>
        <v>0</v>
      </c>
      <c r="AC130" s="17">
        <f t="shared" si="61"/>
        <v>0</v>
      </c>
      <c r="AD130" s="17"/>
      <c r="AE130" s="17">
        <f t="shared" si="62"/>
        <v>0</v>
      </c>
      <c r="AF130" s="17">
        <f t="shared" si="63"/>
        <v>0</v>
      </c>
      <c r="AG130" s="17">
        <f t="shared" si="64"/>
        <v>0</v>
      </c>
      <c r="AH130" s="17">
        <f t="shared" si="65"/>
        <v>0</v>
      </c>
      <c r="AI130" s="17">
        <f t="shared" si="66"/>
        <v>0</v>
      </c>
      <c r="AJ130" s="17">
        <f t="shared" si="67"/>
        <v>0</v>
      </c>
      <c r="AK130" s="17">
        <f t="shared" si="68"/>
        <v>0</v>
      </c>
      <c r="AL130" s="17">
        <f t="shared" si="69"/>
        <v>0</v>
      </c>
      <c r="AM130" s="17">
        <f t="shared" si="70"/>
        <v>0</v>
      </c>
      <c r="AN130" s="17">
        <f t="shared" si="71"/>
        <v>0</v>
      </c>
      <c r="AO130" s="17">
        <f t="shared" si="72"/>
        <v>0</v>
      </c>
      <c r="AP130" s="17">
        <f t="shared" si="73"/>
        <v>0</v>
      </c>
      <c r="AQ130" s="17">
        <f t="shared" si="74"/>
        <v>0</v>
      </c>
      <c r="AR130" s="17">
        <f t="shared" si="75"/>
        <v>0</v>
      </c>
    </row>
    <row r="131" spans="1:44" s="2" customFormat="1" ht="16.5" thickBot="1" x14ac:dyDescent="0.3">
      <c r="A131" s="10" t="s">
        <v>516</v>
      </c>
      <c r="B131" s="23" t="s">
        <v>24</v>
      </c>
      <c r="C131" s="24" t="s">
        <v>148</v>
      </c>
      <c r="D131" s="25"/>
      <c r="E131" s="24" t="s">
        <v>115</v>
      </c>
      <c r="F131" s="22"/>
      <c r="G131" s="22"/>
      <c r="H131" s="22"/>
      <c r="I131" s="39"/>
      <c r="J131" s="22"/>
      <c r="K131" s="22"/>
      <c r="L131" s="22"/>
      <c r="M131" s="22"/>
      <c r="N131" s="22"/>
      <c r="O131" s="22"/>
      <c r="P131" s="22">
        <v>10</v>
      </c>
      <c r="Q131" s="22"/>
      <c r="R131" s="22"/>
      <c r="S131" s="22"/>
      <c r="T131" s="22"/>
      <c r="U131" s="22">
        <v>6</v>
      </c>
      <c r="V131" s="22"/>
      <c r="W131" s="22"/>
      <c r="X131" s="13">
        <f t="shared" si="57"/>
        <v>16</v>
      </c>
      <c r="Y131" s="14"/>
      <c r="Z131" s="16">
        <f t="shared" si="58"/>
        <v>0</v>
      </c>
      <c r="AA131" s="17">
        <f t="shared" si="59"/>
        <v>0</v>
      </c>
      <c r="AB131" s="17">
        <f t="shared" si="60"/>
        <v>0</v>
      </c>
      <c r="AC131" s="17">
        <f t="shared" si="61"/>
        <v>0</v>
      </c>
      <c r="AD131" s="17"/>
      <c r="AE131" s="17">
        <f t="shared" si="62"/>
        <v>0</v>
      </c>
      <c r="AF131" s="17">
        <f t="shared" si="63"/>
        <v>0</v>
      </c>
      <c r="AG131" s="17">
        <f t="shared" si="64"/>
        <v>0</v>
      </c>
      <c r="AH131" s="17">
        <f t="shared" si="65"/>
        <v>0</v>
      </c>
      <c r="AI131" s="17">
        <f t="shared" si="66"/>
        <v>0</v>
      </c>
      <c r="AJ131" s="17">
        <f t="shared" si="67"/>
        <v>0</v>
      </c>
      <c r="AK131" s="17">
        <f t="shared" si="68"/>
        <v>0</v>
      </c>
      <c r="AL131" s="17">
        <f t="shared" si="69"/>
        <v>0</v>
      </c>
      <c r="AM131" s="17">
        <f t="shared" si="70"/>
        <v>0</v>
      </c>
      <c r="AN131" s="17">
        <f t="shared" si="71"/>
        <v>0</v>
      </c>
      <c r="AO131" s="17">
        <f t="shared" si="72"/>
        <v>0</v>
      </c>
      <c r="AP131" s="17">
        <f t="shared" si="73"/>
        <v>0</v>
      </c>
      <c r="AQ131" s="17">
        <f t="shared" si="74"/>
        <v>0</v>
      </c>
      <c r="AR131" s="17">
        <f t="shared" si="75"/>
        <v>0</v>
      </c>
    </row>
    <row r="132" spans="1:44" s="2" customFormat="1" ht="16.5" thickBot="1" x14ac:dyDescent="0.3">
      <c r="A132" s="10" t="s">
        <v>517</v>
      </c>
      <c r="B132" s="23" t="s">
        <v>20</v>
      </c>
      <c r="C132" s="24" t="s">
        <v>148</v>
      </c>
      <c r="D132" s="25"/>
      <c r="E132" s="24" t="s">
        <v>115</v>
      </c>
      <c r="F132" s="22"/>
      <c r="G132" s="22"/>
      <c r="H132" s="22"/>
      <c r="I132" s="39"/>
      <c r="J132" s="22"/>
      <c r="K132" s="22"/>
      <c r="L132" s="22"/>
      <c r="M132" s="22"/>
      <c r="N132" s="22"/>
      <c r="O132" s="22"/>
      <c r="P132" s="22"/>
      <c r="Q132" s="22">
        <v>20</v>
      </c>
      <c r="R132" s="22">
        <v>20</v>
      </c>
      <c r="S132" s="22">
        <v>10</v>
      </c>
      <c r="T132" s="22"/>
      <c r="U132" s="22">
        <v>50</v>
      </c>
      <c r="V132" s="22"/>
      <c r="W132" s="22">
        <v>120</v>
      </c>
      <c r="X132" s="13">
        <f t="shared" si="57"/>
        <v>220</v>
      </c>
      <c r="Y132" s="14"/>
      <c r="Z132" s="16">
        <f t="shared" si="58"/>
        <v>0</v>
      </c>
      <c r="AA132" s="17">
        <f t="shared" si="59"/>
        <v>0</v>
      </c>
      <c r="AB132" s="17">
        <f t="shared" si="60"/>
        <v>0</v>
      </c>
      <c r="AC132" s="17">
        <f t="shared" si="61"/>
        <v>0</v>
      </c>
      <c r="AD132" s="17"/>
      <c r="AE132" s="17">
        <f t="shared" si="62"/>
        <v>0</v>
      </c>
      <c r="AF132" s="17">
        <f t="shared" si="63"/>
        <v>0</v>
      </c>
      <c r="AG132" s="17">
        <f t="shared" si="64"/>
        <v>0</v>
      </c>
      <c r="AH132" s="17">
        <f t="shared" si="65"/>
        <v>0</v>
      </c>
      <c r="AI132" s="17">
        <f t="shared" si="66"/>
        <v>0</v>
      </c>
      <c r="AJ132" s="17">
        <f t="shared" si="67"/>
        <v>0</v>
      </c>
      <c r="AK132" s="17">
        <f t="shared" si="68"/>
        <v>0</v>
      </c>
      <c r="AL132" s="17">
        <f t="shared" si="69"/>
        <v>0</v>
      </c>
      <c r="AM132" s="17">
        <f t="shared" si="70"/>
        <v>0</v>
      </c>
      <c r="AN132" s="17">
        <f t="shared" si="71"/>
        <v>0</v>
      </c>
      <c r="AO132" s="17">
        <f t="shared" si="72"/>
        <v>0</v>
      </c>
      <c r="AP132" s="17">
        <f t="shared" si="73"/>
        <v>0</v>
      </c>
      <c r="AQ132" s="17">
        <f t="shared" si="74"/>
        <v>0</v>
      </c>
      <c r="AR132" s="17">
        <f t="shared" si="75"/>
        <v>0</v>
      </c>
    </row>
    <row r="133" spans="1:44" s="2" customFormat="1" ht="16.5" thickBot="1" x14ac:dyDescent="0.3">
      <c r="A133" s="10" t="s">
        <v>518</v>
      </c>
      <c r="B133" s="23" t="s">
        <v>19</v>
      </c>
      <c r="C133" s="24" t="s">
        <v>148</v>
      </c>
      <c r="D133" s="25"/>
      <c r="E133" s="24" t="s">
        <v>115</v>
      </c>
      <c r="F133" s="22"/>
      <c r="G133" s="22">
        <v>15</v>
      </c>
      <c r="H133" s="22">
        <v>30</v>
      </c>
      <c r="I133" s="39"/>
      <c r="J133" s="22">
        <v>20</v>
      </c>
      <c r="K133" s="22">
        <v>110</v>
      </c>
      <c r="L133" s="22">
        <v>25</v>
      </c>
      <c r="M133" s="22">
        <v>35</v>
      </c>
      <c r="N133" s="22">
        <v>30</v>
      </c>
      <c r="O133" s="22">
        <v>70</v>
      </c>
      <c r="P133" s="22">
        <v>15</v>
      </c>
      <c r="Q133" s="22"/>
      <c r="R133" s="22"/>
      <c r="S133" s="22"/>
      <c r="T133" s="22"/>
      <c r="U133" s="22"/>
      <c r="V133" s="22"/>
      <c r="W133" s="22"/>
      <c r="X133" s="13">
        <f t="shared" si="57"/>
        <v>350</v>
      </c>
      <c r="Y133" s="14"/>
      <c r="Z133" s="16">
        <f t="shared" si="58"/>
        <v>0</v>
      </c>
      <c r="AA133" s="17">
        <f t="shared" si="59"/>
        <v>0</v>
      </c>
      <c r="AB133" s="17">
        <f t="shared" si="60"/>
        <v>0</v>
      </c>
      <c r="AC133" s="17">
        <f t="shared" si="61"/>
        <v>0</v>
      </c>
      <c r="AD133" s="17"/>
      <c r="AE133" s="17">
        <f t="shared" si="62"/>
        <v>0</v>
      </c>
      <c r="AF133" s="17">
        <f t="shared" si="63"/>
        <v>0</v>
      </c>
      <c r="AG133" s="17">
        <f t="shared" si="64"/>
        <v>0</v>
      </c>
      <c r="AH133" s="17">
        <f t="shared" si="65"/>
        <v>0</v>
      </c>
      <c r="AI133" s="17">
        <f t="shared" si="66"/>
        <v>0</v>
      </c>
      <c r="AJ133" s="17">
        <f t="shared" si="67"/>
        <v>0</v>
      </c>
      <c r="AK133" s="17">
        <f t="shared" si="68"/>
        <v>0</v>
      </c>
      <c r="AL133" s="17">
        <f t="shared" si="69"/>
        <v>0</v>
      </c>
      <c r="AM133" s="17">
        <f t="shared" si="70"/>
        <v>0</v>
      </c>
      <c r="AN133" s="17">
        <f t="shared" si="71"/>
        <v>0</v>
      </c>
      <c r="AO133" s="17">
        <f t="shared" si="72"/>
        <v>0</v>
      </c>
      <c r="AP133" s="17">
        <f t="shared" si="73"/>
        <v>0</v>
      </c>
      <c r="AQ133" s="17">
        <f t="shared" si="74"/>
        <v>0</v>
      </c>
      <c r="AR133" s="17">
        <f t="shared" si="75"/>
        <v>0</v>
      </c>
    </row>
    <row r="134" spans="1:44" s="2" customFormat="1" ht="16.5" thickBot="1" x14ac:dyDescent="0.3">
      <c r="A134" s="10" t="s">
        <v>519</v>
      </c>
      <c r="B134" s="23" t="s">
        <v>125</v>
      </c>
      <c r="C134" s="24" t="s">
        <v>148</v>
      </c>
      <c r="D134" s="25"/>
      <c r="E134" s="24" t="s">
        <v>115</v>
      </c>
      <c r="F134" s="22"/>
      <c r="G134" s="22"/>
      <c r="H134" s="22"/>
      <c r="I134" s="39">
        <v>50</v>
      </c>
      <c r="J134" s="22"/>
      <c r="K134" s="22">
        <v>110</v>
      </c>
      <c r="L134" s="22"/>
      <c r="M134" s="22"/>
      <c r="N134" s="22"/>
      <c r="O134" s="22"/>
      <c r="P134" s="22">
        <v>35</v>
      </c>
      <c r="Q134" s="22">
        <v>30</v>
      </c>
      <c r="R134" s="22">
        <v>20</v>
      </c>
      <c r="S134" s="22">
        <v>45</v>
      </c>
      <c r="T134" s="22">
        <v>100</v>
      </c>
      <c r="U134" s="22">
        <v>70</v>
      </c>
      <c r="V134" s="22"/>
      <c r="W134" s="22">
        <v>500</v>
      </c>
      <c r="X134" s="13">
        <f t="shared" si="57"/>
        <v>960</v>
      </c>
      <c r="Y134" s="14"/>
      <c r="Z134" s="16">
        <f t="shared" si="58"/>
        <v>0</v>
      </c>
      <c r="AA134" s="17">
        <f t="shared" si="59"/>
        <v>0</v>
      </c>
      <c r="AB134" s="17">
        <f t="shared" si="60"/>
        <v>0</v>
      </c>
      <c r="AC134" s="17">
        <f t="shared" si="61"/>
        <v>0</v>
      </c>
      <c r="AD134" s="17"/>
      <c r="AE134" s="17">
        <f t="shared" si="62"/>
        <v>0</v>
      </c>
      <c r="AF134" s="17">
        <f t="shared" si="63"/>
        <v>0</v>
      </c>
      <c r="AG134" s="17">
        <f t="shared" si="64"/>
        <v>0</v>
      </c>
      <c r="AH134" s="17">
        <f t="shared" si="65"/>
        <v>0</v>
      </c>
      <c r="AI134" s="17">
        <f t="shared" si="66"/>
        <v>0</v>
      </c>
      <c r="AJ134" s="17">
        <f t="shared" si="67"/>
        <v>0</v>
      </c>
      <c r="AK134" s="17">
        <f t="shared" si="68"/>
        <v>0</v>
      </c>
      <c r="AL134" s="17">
        <f t="shared" si="69"/>
        <v>0</v>
      </c>
      <c r="AM134" s="17">
        <f t="shared" si="70"/>
        <v>0</v>
      </c>
      <c r="AN134" s="17">
        <f t="shared" si="71"/>
        <v>0</v>
      </c>
      <c r="AO134" s="17">
        <f t="shared" si="72"/>
        <v>0</v>
      </c>
      <c r="AP134" s="17">
        <f t="shared" si="73"/>
        <v>0</v>
      </c>
      <c r="AQ134" s="17">
        <f t="shared" si="74"/>
        <v>0</v>
      </c>
      <c r="AR134" s="17">
        <f t="shared" si="75"/>
        <v>0</v>
      </c>
    </row>
    <row r="135" spans="1:44" s="2" customFormat="1" ht="16.5" thickBot="1" x14ac:dyDescent="0.3">
      <c r="A135" s="10" t="s">
        <v>520</v>
      </c>
      <c r="B135" s="23" t="s">
        <v>21</v>
      </c>
      <c r="C135" s="24" t="s">
        <v>148</v>
      </c>
      <c r="D135" s="25"/>
      <c r="E135" s="24" t="s">
        <v>115</v>
      </c>
      <c r="F135" s="22">
        <v>60</v>
      </c>
      <c r="G135" s="22">
        <v>80</v>
      </c>
      <c r="H135" s="22"/>
      <c r="I135" s="39">
        <v>20</v>
      </c>
      <c r="J135" s="22">
        <v>50</v>
      </c>
      <c r="K135" s="22"/>
      <c r="L135" s="22">
        <v>60</v>
      </c>
      <c r="M135" s="22">
        <v>20</v>
      </c>
      <c r="N135" s="22">
        <v>80</v>
      </c>
      <c r="O135" s="22">
        <v>120</v>
      </c>
      <c r="P135" s="22"/>
      <c r="Q135" s="22"/>
      <c r="R135" s="22"/>
      <c r="S135" s="22"/>
      <c r="T135" s="22"/>
      <c r="U135" s="22"/>
      <c r="V135" s="22">
        <v>160</v>
      </c>
      <c r="W135" s="22"/>
      <c r="X135" s="13">
        <f t="shared" si="57"/>
        <v>650</v>
      </c>
      <c r="Y135" s="14"/>
      <c r="Z135" s="16">
        <f t="shared" si="58"/>
        <v>0</v>
      </c>
      <c r="AA135" s="17">
        <f t="shared" si="59"/>
        <v>0</v>
      </c>
      <c r="AB135" s="17">
        <f t="shared" si="60"/>
        <v>0</v>
      </c>
      <c r="AC135" s="17">
        <f t="shared" si="61"/>
        <v>0</v>
      </c>
      <c r="AD135" s="17"/>
      <c r="AE135" s="17">
        <f t="shared" si="62"/>
        <v>0</v>
      </c>
      <c r="AF135" s="17">
        <f t="shared" si="63"/>
        <v>0</v>
      </c>
      <c r="AG135" s="17">
        <f t="shared" si="64"/>
        <v>0</v>
      </c>
      <c r="AH135" s="17">
        <f t="shared" si="65"/>
        <v>0</v>
      </c>
      <c r="AI135" s="17">
        <f t="shared" si="66"/>
        <v>0</v>
      </c>
      <c r="AJ135" s="17">
        <f t="shared" si="67"/>
        <v>0</v>
      </c>
      <c r="AK135" s="17">
        <f t="shared" si="68"/>
        <v>0</v>
      </c>
      <c r="AL135" s="17">
        <f t="shared" si="69"/>
        <v>0</v>
      </c>
      <c r="AM135" s="17">
        <f t="shared" si="70"/>
        <v>0</v>
      </c>
      <c r="AN135" s="17">
        <f t="shared" si="71"/>
        <v>0</v>
      </c>
      <c r="AO135" s="17">
        <f t="shared" si="72"/>
        <v>0</v>
      </c>
      <c r="AP135" s="17">
        <f t="shared" si="73"/>
        <v>0</v>
      </c>
      <c r="AQ135" s="17">
        <f t="shared" si="74"/>
        <v>0</v>
      </c>
      <c r="AR135" s="17">
        <f t="shared" si="75"/>
        <v>0</v>
      </c>
    </row>
    <row r="136" spans="1:44" s="2" customFormat="1" ht="16.5" thickBot="1" x14ac:dyDescent="0.3">
      <c r="A136" s="10" t="s">
        <v>521</v>
      </c>
      <c r="B136" s="23" t="s">
        <v>66</v>
      </c>
      <c r="C136" s="24" t="s">
        <v>203</v>
      </c>
      <c r="D136" s="25" t="s">
        <v>120</v>
      </c>
      <c r="E136" s="24" t="s">
        <v>123</v>
      </c>
      <c r="F136" s="22"/>
      <c r="G136" s="22"/>
      <c r="H136" s="22">
        <v>30</v>
      </c>
      <c r="I136" s="39"/>
      <c r="J136" s="22"/>
      <c r="K136" s="22"/>
      <c r="L136" s="22"/>
      <c r="M136" s="22"/>
      <c r="N136" s="22"/>
      <c r="O136" s="22"/>
      <c r="P136" s="22"/>
      <c r="Q136" s="22"/>
      <c r="R136" s="22"/>
      <c r="S136" s="22"/>
      <c r="T136" s="22"/>
      <c r="U136" s="22"/>
      <c r="V136" s="22"/>
      <c r="W136" s="22"/>
      <c r="X136" s="13">
        <f t="shared" si="57"/>
        <v>30</v>
      </c>
      <c r="Y136" s="14"/>
      <c r="Z136" s="16">
        <f t="shared" si="58"/>
        <v>0</v>
      </c>
      <c r="AA136" s="17">
        <f t="shared" si="59"/>
        <v>0</v>
      </c>
      <c r="AB136" s="17">
        <f t="shared" si="60"/>
        <v>0</v>
      </c>
      <c r="AC136" s="17">
        <f t="shared" si="61"/>
        <v>0</v>
      </c>
      <c r="AD136" s="17"/>
      <c r="AE136" s="17">
        <f t="shared" si="62"/>
        <v>0</v>
      </c>
      <c r="AF136" s="17">
        <f t="shared" si="63"/>
        <v>0</v>
      </c>
      <c r="AG136" s="17">
        <f t="shared" si="64"/>
        <v>0</v>
      </c>
      <c r="AH136" s="17">
        <f t="shared" si="65"/>
        <v>0</v>
      </c>
      <c r="AI136" s="17">
        <f t="shared" si="66"/>
        <v>0</v>
      </c>
      <c r="AJ136" s="17">
        <f t="shared" si="67"/>
        <v>0</v>
      </c>
      <c r="AK136" s="17">
        <f t="shared" si="68"/>
        <v>0</v>
      </c>
      <c r="AL136" s="17">
        <f t="shared" si="69"/>
        <v>0</v>
      </c>
      <c r="AM136" s="17">
        <f t="shared" si="70"/>
        <v>0</v>
      </c>
      <c r="AN136" s="17">
        <f t="shared" si="71"/>
        <v>0</v>
      </c>
      <c r="AO136" s="17">
        <f t="shared" si="72"/>
        <v>0</v>
      </c>
      <c r="AP136" s="17">
        <f t="shared" si="73"/>
        <v>0</v>
      </c>
      <c r="AQ136" s="17">
        <f t="shared" si="74"/>
        <v>0</v>
      </c>
      <c r="AR136" s="17">
        <f t="shared" si="75"/>
        <v>0</v>
      </c>
    </row>
    <row r="137" spans="1:44" s="2" customFormat="1" ht="16.5" thickBot="1" x14ac:dyDescent="0.3">
      <c r="A137" s="10" t="s">
        <v>522</v>
      </c>
      <c r="B137" s="23" t="s">
        <v>61</v>
      </c>
      <c r="C137" s="24" t="s">
        <v>199</v>
      </c>
      <c r="D137" s="25" t="s">
        <v>98</v>
      </c>
      <c r="E137" s="24" t="s">
        <v>123</v>
      </c>
      <c r="F137" s="22"/>
      <c r="G137" s="22"/>
      <c r="H137" s="22"/>
      <c r="I137" s="39"/>
      <c r="J137" s="22">
        <v>5</v>
      </c>
      <c r="K137" s="22">
        <v>65</v>
      </c>
      <c r="L137" s="22">
        <v>8</v>
      </c>
      <c r="M137" s="22">
        <v>6</v>
      </c>
      <c r="N137" s="22"/>
      <c r="O137" s="22"/>
      <c r="P137" s="22"/>
      <c r="Q137" s="22"/>
      <c r="R137" s="22"/>
      <c r="S137" s="22">
        <v>37</v>
      </c>
      <c r="T137" s="22"/>
      <c r="U137" s="22"/>
      <c r="V137" s="22"/>
      <c r="W137" s="22">
        <v>10</v>
      </c>
      <c r="X137" s="13">
        <f t="shared" si="57"/>
        <v>131</v>
      </c>
      <c r="Y137" s="14"/>
      <c r="Z137" s="16">
        <f t="shared" si="58"/>
        <v>0</v>
      </c>
      <c r="AA137" s="17">
        <f t="shared" si="59"/>
        <v>0</v>
      </c>
      <c r="AB137" s="17">
        <f t="shared" si="60"/>
        <v>0</v>
      </c>
      <c r="AC137" s="17">
        <f t="shared" si="61"/>
        <v>0</v>
      </c>
      <c r="AD137" s="17"/>
      <c r="AE137" s="17">
        <f t="shared" si="62"/>
        <v>0</v>
      </c>
      <c r="AF137" s="17">
        <f t="shared" si="63"/>
        <v>0</v>
      </c>
      <c r="AG137" s="17">
        <f t="shared" si="64"/>
        <v>0</v>
      </c>
      <c r="AH137" s="17">
        <f t="shared" si="65"/>
        <v>0</v>
      </c>
      <c r="AI137" s="17">
        <f t="shared" si="66"/>
        <v>0</v>
      </c>
      <c r="AJ137" s="17">
        <f t="shared" si="67"/>
        <v>0</v>
      </c>
      <c r="AK137" s="17">
        <f t="shared" si="68"/>
        <v>0</v>
      </c>
      <c r="AL137" s="17">
        <f t="shared" si="69"/>
        <v>0</v>
      </c>
      <c r="AM137" s="17">
        <f t="shared" si="70"/>
        <v>0</v>
      </c>
      <c r="AN137" s="17">
        <f t="shared" si="71"/>
        <v>0</v>
      </c>
      <c r="AO137" s="17">
        <f t="shared" si="72"/>
        <v>0</v>
      </c>
      <c r="AP137" s="17">
        <f t="shared" si="73"/>
        <v>0</v>
      </c>
      <c r="AQ137" s="17">
        <f t="shared" si="74"/>
        <v>0</v>
      </c>
      <c r="AR137" s="17">
        <f t="shared" si="75"/>
        <v>0</v>
      </c>
    </row>
    <row r="138" spans="1:44" s="2" customFormat="1" ht="60.75" thickBot="1" x14ac:dyDescent="0.3">
      <c r="A138" s="10" t="s">
        <v>523</v>
      </c>
      <c r="B138" s="23" t="s">
        <v>52</v>
      </c>
      <c r="C138" s="24" t="s">
        <v>161</v>
      </c>
      <c r="D138" s="25"/>
      <c r="E138" s="24" t="s">
        <v>124</v>
      </c>
      <c r="F138" s="22"/>
      <c r="G138" s="22">
        <v>1</v>
      </c>
      <c r="H138" s="22"/>
      <c r="I138" s="39">
        <v>10</v>
      </c>
      <c r="J138" s="22"/>
      <c r="K138" s="22"/>
      <c r="L138" s="22">
        <v>5</v>
      </c>
      <c r="M138" s="22"/>
      <c r="N138" s="22"/>
      <c r="O138" s="22"/>
      <c r="P138" s="22"/>
      <c r="Q138" s="22"/>
      <c r="R138" s="22"/>
      <c r="S138" s="22"/>
      <c r="T138" s="22"/>
      <c r="U138" s="22"/>
      <c r="V138" s="22"/>
      <c r="W138" s="22"/>
      <c r="X138" s="13">
        <f t="shared" si="57"/>
        <v>16</v>
      </c>
      <c r="Y138" s="14"/>
      <c r="Z138" s="16">
        <f t="shared" si="58"/>
        <v>0</v>
      </c>
      <c r="AA138" s="17">
        <f t="shared" si="59"/>
        <v>0</v>
      </c>
      <c r="AB138" s="17">
        <f t="shared" si="60"/>
        <v>0</v>
      </c>
      <c r="AC138" s="17">
        <f t="shared" si="61"/>
        <v>0</v>
      </c>
      <c r="AD138" s="17"/>
      <c r="AE138" s="17">
        <f t="shared" si="62"/>
        <v>0</v>
      </c>
      <c r="AF138" s="17">
        <f t="shared" si="63"/>
        <v>0</v>
      </c>
      <c r="AG138" s="17">
        <f t="shared" si="64"/>
        <v>0</v>
      </c>
      <c r="AH138" s="17">
        <f t="shared" si="65"/>
        <v>0</v>
      </c>
      <c r="AI138" s="17">
        <f t="shared" si="66"/>
        <v>0</v>
      </c>
      <c r="AJ138" s="17">
        <f t="shared" si="67"/>
        <v>0</v>
      </c>
      <c r="AK138" s="17">
        <f t="shared" si="68"/>
        <v>0</v>
      </c>
      <c r="AL138" s="17">
        <f t="shared" si="69"/>
        <v>0</v>
      </c>
      <c r="AM138" s="17">
        <f t="shared" si="70"/>
        <v>0</v>
      </c>
      <c r="AN138" s="17">
        <f t="shared" si="71"/>
        <v>0</v>
      </c>
      <c r="AO138" s="17">
        <f t="shared" si="72"/>
        <v>0</v>
      </c>
      <c r="AP138" s="17">
        <f t="shared" si="73"/>
        <v>0</v>
      </c>
      <c r="AQ138" s="17">
        <f t="shared" si="74"/>
        <v>0</v>
      </c>
      <c r="AR138" s="17">
        <f t="shared" si="75"/>
        <v>0</v>
      </c>
    </row>
    <row r="139" spans="1:44" s="2" customFormat="1" ht="105.75" thickBot="1" x14ac:dyDescent="0.3">
      <c r="A139" s="10" t="s">
        <v>524</v>
      </c>
      <c r="B139" s="23" t="s">
        <v>51</v>
      </c>
      <c r="C139" s="24" t="s">
        <v>161</v>
      </c>
      <c r="D139" s="25"/>
      <c r="E139" s="24" t="s">
        <v>124</v>
      </c>
      <c r="F139" s="22"/>
      <c r="G139" s="22">
        <v>3</v>
      </c>
      <c r="H139" s="22"/>
      <c r="I139" s="39"/>
      <c r="J139" s="22"/>
      <c r="K139" s="22">
        <v>3</v>
      </c>
      <c r="L139" s="22">
        <v>5</v>
      </c>
      <c r="M139" s="22"/>
      <c r="N139" s="22">
        <v>5</v>
      </c>
      <c r="O139" s="22"/>
      <c r="P139" s="22"/>
      <c r="Q139" s="22"/>
      <c r="R139" s="22"/>
      <c r="S139" s="22"/>
      <c r="T139" s="22"/>
      <c r="U139" s="22"/>
      <c r="V139" s="22"/>
      <c r="W139" s="22"/>
      <c r="X139" s="13">
        <f t="shared" si="57"/>
        <v>16</v>
      </c>
      <c r="Y139" s="14"/>
      <c r="Z139" s="16">
        <f t="shared" si="58"/>
        <v>0</v>
      </c>
      <c r="AA139" s="17">
        <f t="shared" si="59"/>
        <v>0</v>
      </c>
      <c r="AB139" s="17">
        <f t="shared" si="60"/>
        <v>0</v>
      </c>
      <c r="AC139" s="17">
        <f t="shared" si="61"/>
        <v>0</v>
      </c>
      <c r="AD139" s="17"/>
      <c r="AE139" s="17">
        <f t="shared" si="62"/>
        <v>0</v>
      </c>
      <c r="AF139" s="17">
        <f t="shared" si="63"/>
        <v>0</v>
      </c>
      <c r="AG139" s="17">
        <f t="shared" si="64"/>
        <v>0</v>
      </c>
      <c r="AH139" s="17">
        <f t="shared" si="65"/>
        <v>0</v>
      </c>
      <c r="AI139" s="17">
        <f t="shared" si="66"/>
        <v>0</v>
      </c>
      <c r="AJ139" s="17">
        <f t="shared" si="67"/>
        <v>0</v>
      </c>
      <c r="AK139" s="17">
        <f t="shared" si="68"/>
        <v>0</v>
      </c>
      <c r="AL139" s="17">
        <f t="shared" si="69"/>
        <v>0</v>
      </c>
      <c r="AM139" s="17">
        <f t="shared" si="70"/>
        <v>0</v>
      </c>
      <c r="AN139" s="17">
        <f t="shared" si="71"/>
        <v>0</v>
      </c>
      <c r="AO139" s="17">
        <f t="shared" si="72"/>
        <v>0</v>
      </c>
      <c r="AP139" s="17">
        <f t="shared" si="73"/>
        <v>0</v>
      </c>
      <c r="AQ139" s="17">
        <f t="shared" si="74"/>
        <v>0</v>
      </c>
      <c r="AR139" s="17">
        <f t="shared" si="75"/>
        <v>0</v>
      </c>
    </row>
    <row r="140" spans="1:44" s="2" customFormat="1" ht="16.5" thickBot="1" x14ac:dyDescent="0.3">
      <c r="A140" s="10" t="s">
        <v>525</v>
      </c>
      <c r="B140" s="26" t="s">
        <v>250</v>
      </c>
      <c r="C140" s="28" t="s">
        <v>197</v>
      </c>
      <c r="D140" s="24"/>
      <c r="E140" s="25" t="s">
        <v>123</v>
      </c>
      <c r="F140" s="22"/>
      <c r="G140" s="22"/>
      <c r="H140" s="22"/>
      <c r="I140" s="39">
        <v>3</v>
      </c>
      <c r="J140" s="22"/>
      <c r="K140" s="22">
        <v>4</v>
      </c>
      <c r="L140" s="22">
        <v>5</v>
      </c>
      <c r="M140" s="22"/>
      <c r="N140" s="22">
        <v>3</v>
      </c>
      <c r="O140" s="22"/>
      <c r="P140" s="22"/>
      <c r="Q140" s="22"/>
      <c r="R140" s="22"/>
      <c r="S140" s="22">
        <v>2</v>
      </c>
      <c r="T140" s="22"/>
      <c r="U140" s="22"/>
      <c r="V140" s="22">
        <v>6</v>
      </c>
      <c r="W140" s="22">
        <v>10</v>
      </c>
      <c r="X140" s="13">
        <f t="shared" si="57"/>
        <v>33</v>
      </c>
      <c r="Y140" s="14"/>
      <c r="Z140" s="16">
        <f t="shared" si="58"/>
        <v>0</v>
      </c>
      <c r="AA140" s="17">
        <f t="shared" si="59"/>
        <v>0</v>
      </c>
      <c r="AB140" s="17">
        <f t="shared" si="60"/>
        <v>0</v>
      </c>
      <c r="AC140" s="17">
        <f t="shared" si="61"/>
        <v>0</v>
      </c>
      <c r="AD140" s="17"/>
      <c r="AE140" s="17">
        <f t="shared" si="62"/>
        <v>0</v>
      </c>
      <c r="AF140" s="17">
        <f t="shared" si="63"/>
        <v>0</v>
      </c>
      <c r="AG140" s="17">
        <f t="shared" si="64"/>
        <v>0</v>
      </c>
      <c r="AH140" s="17">
        <f t="shared" si="65"/>
        <v>0</v>
      </c>
      <c r="AI140" s="17">
        <f t="shared" si="66"/>
        <v>0</v>
      </c>
      <c r="AJ140" s="17">
        <f t="shared" si="67"/>
        <v>0</v>
      </c>
      <c r="AK140" s="17">
        <f t="shared" si="68"/>
        <v>0</v>
      </c>
      <c r="AL140" s="17">
        <f t="shared" si="69"/>
        <v>0</v>
      </c>
      <c r="AM140" s="17">
        <f t="shared" si="70"/>
        <v>0</v>
      </c>
      <c r="AN140" s="17">
        <f t="shared" si="71"/>
        <v>0</v>
      </c>
      <c r="AO140" s="17">
        <f t="shared" si="72"/>
        <v>0</v>
      </c>
      <c r="AP140" s="17">
        <f t="shared" si="73"/>
        <v>0</v>
      </c>
      <c r="AQ140" s="17">
        <f t="shared" si="74"/>
        <v>0</v>
      </c>
      <c r="AR140" s="17">
        <f t="shared" si="75"/>
        <v>0</v>
      </c>
    </row>
    <row r="141" spans="1:44" s="2" customFormat="1" ht="16.5" thickBot="1" x14ac:dyDescent="0.3">
      <c r="A141" s="10" t="s">
        <v>526</v>
      </c>
      <c r="B141" s="23" t="s">
        <v>58</v>
      </c>
      <c r="C141" s="24" t="s">
        <v>164</v>
      </c>
      <c r="D141" s="25"/>
      <c r="E141" s="24" t="s">
        <v>124</v>
      </c>
      <c r="F141" s="22"/>
      <c r="G141" s="22"/>
      <c r="H141" s="22"/>
      <c r="I141" s="39">
        <v>4</v>
      </c>
      <c r="J141" s="22"/>
      <c r="K141" s="22"/>
      <c r="L141" s="22">
        <v>10</v>
      </c>
      <c r="M141" s="22"/>
      <c r="N141" s="22"/>
      <c r="O141" s="22"/>
      <c r="P141" s="22"/>
      <c r="Q141" s="22">
        <v>10</v>
      </c>
      <c r="R141" s="22"/>
      <c r="S141" s="22"/>
      <c r="T141" s="22"/>
      <c r="U141" s="22"/>
      <c r="V141" s="22"/>
      <c r="W141" s="22"/>
      <c r="X141" s="13">
        <f t="shared" si="57"/>
        <v>24</v>
      </c>
      <c r="Y141" s="14"/>
      <c r="Z141" s="16">
        <f t="shared" si="58"/>
        <v>0</v>
      </c>
      <c r="AA141" s="17">
        <f t="shared" si="59"/>
        <v>0</v>
      </c>
      <c r="AB141" s="17">
        <f t="shared" si="60"/>
        <v>0</v>
      </c>
      <c r="AC141" s="17">
        <f t="shared" si="61"/>
        <v>0</v>
      </c>
      <c r="AD141" s="17"/>
      <c r="AE141" s="17">
        <f t="shared" si="62"/>
        <v>0</v>
      </c>
      <c r="AF141" s="17">
        <f t="shared" si="63"/>
        <v>0</v>
      </c>
      <c r="AG141" s="17">
        <f t="shared" si="64"/>
        <v>0</v>
      </c>
      <c r="AH141" s="17">
        <f t="shared" si="65"/>
        <v>0</v>
      </c>
      <c r="AI141" s="17">
        <f t="shared" si="66"/>
        <v>0</v>
      </c>
      <c r="AJ141" s="17">
        <f t="shared" si="67"/>
        <v>0</v>
      </c>
      <c r="AK141" s="17">
        <f t="shared" si="68"/>
        <v>0</v>
      </c>
      <c r="AL141" s="17">
        <f t="shared" si="69"/>
        <v>0</v>
      </c>
      <c r="AM141" s="17">
        <f t="shared" si="70"/>
        <v>0</v>
      </c>
      <c r="AN141" s="17">
        <f t="shared" si="71"/>
        <v>0</v>
      </c>
      <c r="AO141" s="17">
        <f t="shared" si="72"/>
        <v>0</v>
      </c>
      <c r="AP141" s="17">
        <f t="shared" si="73"/>
        <v>0</v>
      </c>
      <c r="AQ141" s="17">
        <f t="shared" si="74"/>
        <v>0</v>
      </c>
      <c r="AR141" s="17">
        <f t="shared" si="75"/>
        <v>0</v>
      </c>
    </row>
    <row r="142" spans="1:44" s="2" customFormat="1" ht="16.5" thickBot="1" x14ac:dyDescent="0.3">
      <c r="A142" s="10" t="s">
        <v>527</v>
      </c>
      <c r="B142" s="23" t="s">
        <v>57</v>
      </c>
      <c r="C142" s="24" t="s">
        <v>164</v>
      </c>
      <c r="D142" s="25"/>
      <c r="E142" s="24" t="s">
        <v>124</v>
      </c>
      <c r="F142" s="22">
        <v>15</v>
      </c>
      <c r="G142" s="22"/>
      <c r="H142" s="22"/>
      <c r="I142" s="39"/>
      <c r="J142" s="22"/>
      <c r="K142" s="22"/>
      <c r="L142" s="22"/>
      <c r="M142" s="22"/>
      <c r="N142" s="22"/>
      <c r="O142" s="22"/>
      <c r="P142" s="22">
        <v>8</v>
      </c>
      <c r="Q142" s="22"/>
      <c r="R142" s="22"/>
      <c r="S142" s="22"/>
      <c r="T142" s="22"/>
      <c r="U142" s="22"/>
      <c r="V142" s="22"/>
      <c r="W142" s="22"/>
      <c r="X142" s="13">
        <f t="shared" si="57"/>
        <v>23</v>
      </c>
      <c r="Y142" s="14"/>
      <c r="Z142" s="16">
        <f t="shared" si="58"/>
        <v>0</v>
      </c>
      <c r="AA142" s="17">
        <f t="shared" si="59"/>
        <v>0</v>
      </c>
      <c r="AB142" s="17">
        <f t="shared" si="60"/>
        <v>0</v>
      </c>
      <c r="AC142" s="17">
        <f t="shared" si="61"/>
        <v>0</v>
      </c>
      <c r="AD142" s="17"/>
      <c r="AE142" s="17">
        <f t="shared" si="62"/>
        <v>0</v>
      </c>
      <c r="AF142" s="17">
        <f t="shared" si="63"/>
        <v>0</v>
      </c>
      <c r="AG142" s="17">
        <f t="shared" si="64"/>
        <v>0</v>
      </c>
      <c r="AH142" s="17">
        <f t="shared" si="65"/>
        <v>0</v>
      </c>
      <c r="AI142" s="17">
        <f t="shared" si="66"/>
        <v>0</v>
      </c>
      <c r="AJ142" s="17">
        <f t="shared" si="67"/>
        <v>0</v>
      </c>
      <c r="AK142" s="17">
        <f t="shared" si="68"/>
        <v>0</v>
      </c>
      <c r="AL142" s="17">
        <f t="shared" si="69"/>
        <v>0</v>
      </c>
      <c r="AM142" s="17">
        <f t="shared" si="70"/>
        <v>0</v>
      </c>
      <c r="AN142" s="17">
        <f t="shared" si="71"/>
        <v>0</v>
      </c>
      <c r="AO142" s="17">
        <f t="shared" si="72"/>
        <v>0</v>
      </c>
      <c r="AP142" s="17">
        <f t="shared" si="73"/>
        <v>0</v>
      </c>
      <c r="AQ142" s="17">
        <f t="shared" si="74"/>
        <v>0</v>
      </c>
      <c r="AR142" s="17">
        <f t="shared" si="75"/>
        <v>0</v>
      </c>
    </row>
    <row r="143" spans="1:44" s="2" customFormat="1" ht="16.5" thickBot="1" x14ac:dyDescent="0.3">
      <c r="A143" s="10" t="s">
        <v>528</v>
      </c>
      <c r="B143" s="23" t="s">
        <v>282</v>
      </c>
      <c r="C143" s="24" t="s">
        <v>146</v>
      </c>
      <c r="D143" s="25"/>
      <c r="E143" s="24" t="s">
        <v>123</v>
      </c>
      <c r="F143" s="22">
        <v>55</v>
      </c>
      <c r="G143" s="22">
        <v>15</v>
      </c>
      <c r="H143" s="22">
        <v>36</v>
      </c>
      <c r="I143" s="39"/>
      <c r="J143" s="22">
        <v>55</v>
      </c>
      <c r="K143" s="22">
        <v>90</v>
      </c>
      <c r="L143" s="22"/>
      <c r="M143" s="22">
        <v>20</v>
      </c>
      <c r="N143" s="22">
        <v>30</v>
      </c>
      <c r="O143" s="22"/>
      <c r="P143" s="22"/>
      <c r="Q143" s="22"/>
      <c r="R143" s="22"/>
      <c r="S143" s="22"/>
      <c r="T143" s="22"/>
      <c r="U143" s="22">
        <v>25</v>
      </c>
      <c r="V143" s="22">
        <v>15</v>
      </c>
      <c r="W143" s="22"/>
      <c r="X143" s="13">
        <f t="shared" si="57"/>
        <v>341</v>
      </c>
      <c r="Y143" s="14"/>
      <c r="Z143" s="16">
        <f t="shared" si="58"/>
        <v>0</v>
      </c>
      <c r="AA143" s="17">
        <f t="shared" si="59"/>
        <v>0</v>
      </c>
      <c r="AB143" s="17">
        <f t="shared" si="60"/>
        <v>0</v>
      </c>
      <c r="AC143" s="17">
        <f t="shared" si="61"/>
        <v>0</v>
      </c>
      <c r="AD143" s="17"/>
      <c r="AE143" s="17">
        <f t="shared" si="62"/>
        <v>0</v>
      </c>
      <c r="AF143" s="17">
        <f t="shared" si="63"/>
        <v>0</v>
      </c>
      <c r="AG143" s="17">
        <f t="shared" si="64"/>
        <v>0</v>
      </c>
      <c r="AH143" s="17">
        <f t="shared" si="65"/>
        <v>0</v>
      </c>
      <c r="AI143" s="17">
        <f t="shared" si="66"/>
        <v>0</v>
      </c>
      <c r="AJ143" s="17">
        <f t="shared" si="67"/>
        <v>0</v>
      </c>
      <c r="AK143" s="17">
        <f t="shared" si="68"/>
        <v>0</v>
      </c>
      <c r="AL143" s="17">
        <f t="shared" si="69"/>
        <v>0</v>
      </c>
      <c r="AM143" s="17">
        <f t="shared" si="70"/>
        <v>0</v>
      </c>
      <c r="AN143" s="17">
        <f t="shared" si="71"/>
        <v>0</v>
      </c>
      <c r="AO143" s="17">
        <f t="shared" si="72"/>
        <v>0</v>
      </c>
      <c r="AP143" s="17">
        <f t="shared" si="73"/>
        <v>0</v>
      </c>
      <c r="AQ143" s="17">
        <f t="shared" si="74"/>
        <v>0</v>
      </c>
      <c r="AR143" s="17">
        <f t="shared" si="75"/>
        <v>0</v>
      </c>
    </row>
    <row r="144" spans="1:44" s="2" customFormat="1" ht="45.75" thickBot="1" x14ac:dyDescent="0.3">
      <c r="A144" s="10" t="s">
        <v>529</v>
      </c>
      <c r="B144" s="23" t="s">
        <v>272</v>
      </c>
      <c r="C144" s="24" t="s">
        <v>174</v>
      </c>
      <c r="D144" s="34" t="s">
        <v>273</v>
      </c>
      <c r="E144" s="35" t="s">
        <v>256</v>
      </c>
      <c r="F144" s="22">
        <v>24</v>
      </c>
      <c r="G144" s="22"/>
      <c r="H144" s="22"/>
      <c r="I144" s="39"/>
      <c r="J144" s="22"/>
      <c r="K144" s="22"/>
      <c r="L144" s="22">
        <v>2</v>
      </c>
      <c r="M144" s="22"/>
      <c r="N144" s="22"/>
      <c r="O144" s="22"/>
      <c r="P144" s="22"/>
      <c r="Q144" s="22"/>
      <c r="R144" s="22"/>
      <c r="S144" s="22"/>
      <c r="T144" s="22"/>
      <c r="U144" s="22"/>
      <c r="V144" s="22"/>
      <c r="W144" s="22"/>
      <c r="X144" s="13">
        <f t="shared" si="57"/>
        <v>26</v>
      </c>
      <c r="Y144" s="14"/>
      <c r="Z144" s="16">
        <f t="shared" si="58"/>
        <v>0</v>
      </c>
      <c r="AA144" s="17">
        <f t="shared" si="59"/>
        <v>0</v>
      </c>
      <c r="AB144" s="17">
        <f t="shared" si="60"/>
        <v>0</v>
      </c>
      <c r="AC144" s="17">
        <f t="shared" si="61"/>
        <v>0</v>
      </c>
      <c r="AD144" s="17"/>
      <c r="AE144" s="17">
        <f t="shared" si="62"/>
        <v>0</v>
      </c>
      <c r="AF144" s="17">
        <f t="shared" si="63"/>
        <v>0</v>
      </c>
      <c r="AG144" s="17">
        <f t="shared" si="64"/>
        <v>0</v>
      </c>
      <c r="AH144" s="17">
        <f t="shared" si="65"/>
        <v>0</v>
      </c>
      <c r="AI144" s="17">
        <f t="shared" si="66"/>
        <v>0</v>
      </c>
      <c r="AJ144" s="17">
        <f t="shared" si="67"/>
        <v>0</v>
      </c>
      <c r="AK144" s="17">
        <f t="shared" si="68"/>
        <v>0</v>
      </c>
      <c r="AL144" s="17">
        <f t="shared" si="69"/>
        <v>0</v>
      </c>
      <c r="AM144" s="17">
        <f t="shared" si="70"/>
        <v>0</v>
      </c>
      <c r="AN144" s="17">
        <f t="shared" si="71"/>
        <v>0</v>
      </c>
      <c r="AO144" s="17">
        <f t="shared" si="72"/>
        <v>0</v>
      </c>
      <c r="AP144" s="17">
        <f t="shared" si="73"/>
        <v>0</v>
      </c>
      <c r="AQ144" s="17">
        <f t="shared" si="74"/>
        <v>0</v>
      </c>
      <c r="AR144" s="17">
        <f t="shared" si="75"/>
        <v>0</v>
      </c>
    </row>
    <row r="145" spans="1:44" s="2" customFormat="1" ht="75.75" thickBot="1" x14ac:dyDescent="0.3">
      <c r="A145" s="10" t="s">
        <v>530</v>
      </c>
      <c r="B145" s="36" t="s">
        <v>63</v>
      </c>
      <c r="C145" s="24" t="s">
        <v>201</v>
      </c>
      <c r="D145" s="34" t="s">
        <v>274</v>
      </c>
      <c r="E145" s="35" t="s">
        <v>6</v>
      </c>
      <c r="F145" s="22"/>
      <c r="G145" s="22"/>
      <c r="H145" s="22"/>
      <c r="I145" s="39"/>
      <c r="J145" s="22">
        <v>30</v>
      </c>
      <c r="K145" s="22"/>
      <c r="L145" s="22"/>
      <c r="M145" s="22"/>
      <c r="N145" s="22"/>
      <c r="O145" s="22"/>
      <c r="P145" s="22"/>
      <c r="Q145" s="22"/>
      <c r="R145" s="22"/>
      <c r="S145" s="22"/>
      <c r="T145" s="22"/>
      <c r="U145" s="22"/>
      <c r="V145" s="22"/>
      <c r="W145" s="22"/>
      <c r="X145" s="13">
        <f t="shared" si="57"/>
        <v>30</v>
      </c>
      <c r="Y145" s="14"/>
      <c r="Z145" s="16">
        <f t="shared" si="58"/>
        <v>0</v>
      </c>
      <c r="AA145" s="17">
        <f t="shared" si="59"/>
        <v>0</v>
      </c>
      <c r="AB145" s="17">
        <f t="shared" si="60"/>
        <v>0</v>
      </c>
      <c r="AC145" s="17">
        <f t="shared" si="61"/>
        <v>0</v>
      </c>
      <c r="AD145" s="17"/>
      <c r="AE145" s="17">
        <f t="shared" si="62"/>
        <v>0</v>
      </c>
      <c r="AF145" s="17">
        <f t="shared" si="63"/>
        <v>0</v>
      </c>
      <c r="AG145" s="17">
        <f t="shared" si="64"/>
        <v>0</v>
      </c>
      <c r="AH145" s="17">
        <f t="shared" si="65"/>
        <v>0</v>
      </c>
      <c r="AI145" s="17">
        <f t="shared" si="66"/>
        <v>0</v>
      </c>
      <c r="AJ145" s="17">
        <f t="shared" si="67"/>
        <v>0</v>
      </c>
      <c r="AK145" s="17">
        <f t="shared" si="68"/>
        <v>0</v>
      </c>
      <c r="AL145" s="17">
        <f t="shared" si="69"/>
        <v>0</v>
      </c>
      <c r="AM145" s="17">
        <f t="shared" si="70"/>
        <v>0</v>
      </c>
      <c r="AN145" s="17">
        <f t="shared" si="71"/>
        <v>0</v>
      </c>
      <c r="AO145" s="17">
        <f t="shared" si="72"/>
        <v>0</v>
      </c>
      <c r="AP145" s="17">
        <f t="shared" si="73"/>
        <v>0</v>
      </c>
      <c r="AQ145" s="17">
        <f t="shared" si="74"/>
        <v>0</v>
      </c>
      <c r="AR145" s="17">
        <f t="shared" si="75"/>
        <v>0</v>
      </c>
    </row>
    <row r="146" spans="1:44" s="2" customFormat="1" ht="16.5" thickBot="1" x14ac:dyDescent="0.3">
      <c r="A146" s="10" t="s">
        <v>531</v>
      </c>
      <c r="B146" s="32" t="s">
        <v>286</v>
      </c>
      <c r="C146" s="24" t="s">
        <v>276</v>
      </c>
      <c r="D146" s="24" t="s">
        <v>95</v>
      </c>
      <c r="E146" s="37" t="s">
        <v>6</v>
      </c>
      <c r="F146" s="22"/>
      <c r="G146" s="22"/>
      <c r="H146" s="22"/>
      <c r="I146" s="39"/>
      <c r="J146" s="22"/>
      <c r="K146" s="22">
        <v>4</v>
      </c>
      <c r="L146" s="22"/>
      <c r="M146" s="22"/>
      <c r="N146" s="22"/>
      <c r="O146" s="22"/>
      <c r="P146" s="22"/>
      <c r="Q146" s="22"/>
      <c r="R146" s="22"/>
      <c r="S146" s="22"/>
      <c r="T146" s="22"/>
      <c r="U146" s="22"/>
      <c r="V146" s="22"/>
      <c r="W146" s="22"/>
      <c r="X146" s="13">
        <f t="shared" si="57"/>
        <v>4</v>
      </c>
      <c r="Y146" s="14"/>
      <c r="Z146" s="16">
        <f t="shared" si="58"/>
        <v>0</v>
      </c>
      <c r="AA146" s="17">
        <f t="shared" si="59"/>
        <v>0</v>
      </c>
      <c r="AB146" s="17">
        <f t="shared" si="60"/>
        <v>0</v>
      </c>
      <c r="AC146" s="17">
        <f t="shared" si="61"/>
        <v>0</v>
      </c>
      <c r="AD146" s="17"/>
      <c r="AE146" s="17">
        <f t="shared" si="62"/>
        <v>0</v>
      </c>
      <c r="AF146" s="17">
        <f t="shared" si="63"/>
        <v>0</v>
      </c>
      <c r="AG146" s="17">
        <f t="shared" si="64"/>
        <v>0</v>
      </c>
      <c r="AH146" s="17">
        <f t="shared" si="65"/>
        <v>0</v>
      </c>
      <c r="AI146" s="17">
        <f t="shared" si="66"/>
        <v>0</v>
      </c>
      <c r="AJ146" s="17">
        <f t="shared" si="67"/>
        <v>0</v>
      </c>
      <c r="AK146" s="17">
        <f t="shared" si="68"/>
        <v>0</v>
      </c>
      <c r="AL146" s="17">
        <f t="shared" si="69"/>
        <v>0</v>
      </c>
      <c r="AM146" s="17">
        <f t="shared" si="70"/>
        <v>0</v>
      </c>
      <c r="AN146" s="17">
        <f t="shared" si="71"/>
        <v>0</v>
      </c>
      <c r="AO146" s="17">
        <f t="shared" si="72"/>
        <v>0</v>
      </c>
      <c r="AP146" s="17">
        <f t="shared" si="73"/>
        <v>0</v>
      </c>
      <c r="AQ146" s="17">
        <f t="shared" si="74"/>
        <v>0</v>
      </c>
      <c r="AR146" s="17">
        <f t="shared" si="75"/>
        <v>0</v>
      </c>
    </row>
    <row r="147" spans="1:44" s="2" customFormat="1" ht="16.5" thickBot="1" x14ac:dyDescent="0.3">
      <c r="A147" s="10" t="s">
        <v>532</v>
      </c>
      <c r="B147" s="32" t="s">
        <v>279</v>
      </c>
      <c r="C147" s="33"/>
      <c r="D147" s="33"/>
      <c r="E147" s="25" t="s">
        <v>6</v>
      </c>
      <c r="F147" s="22"/>
      <c r="G147" s="22"/>
      <c r="H147" s="22"/>
      <c r="I147" s="39"/>
      <c r="J147" s="22"/>
      <c r="K147" s="22">
        <v>2</v>
      </c>
      <c r="L147" s="22"/>
      <c r="M147" s="22"/>
      <c r="N147" s="22"/>
      <c r="O147" s="22"/>
      <c r="P147" s="22"/>
      <c r="Q147" s="22"/>
      <c r="R147" s="22"/>
      <c r="S147" s="22"/>
      <c r="T147" s="22"/>
      <c r="U147" s="22"/>
      <c r="V147" s="22"/>
      <c r="W147" s="22"/>
      <c r="X147" s="13">
        <f t="shared" si="57"/>
        <v>2</v>
      </c>
      <c r="Y147" s="14"/>
      <c r="Z147" s="16">
        <f t="shared" si="58"/>
        <v>0</v>
      </c>
      <c r="AA147" s="17">
        <f t="shared" si="59"/>
        <v>0</v>
      </c>
      <c r="AB147" s="17">
        <f t="shared" si="60"/>
        <v>0</v>
      </c>
      <c r="AC147" s="17">
        <f t="shared" si="61"/>
        <v>0</v>
      </c>
      <c r="AD147" s="17"/>
      <c r="AE147" s="17">
        <f t="shared" si="62"/>
        <v>0</v>
      </c>
      <c r="AF147" s="17">
        <f t="shared" si="63"/>
        <v>0</v>
      </c>
      <c r="AG147" s="17">
        <f t="shared" si="64"/>
        <v>0</v>
      </c>
      <c r="AH147" s="17">
        <f t="shared" si="65"/>
        <v>0</v>
      </c>
      <c r="AI147" s="17">
        <f t="shared" si="66"/>
        <v>0</v>
      </c>
      <c r="AJ147" s="17">
        <f t="shared" si="67"/>
        <v>0</v>
      </c>
      <c r="AK147" s="17">
        <f t="shared" si="68"/>
        <v>0</v>
      </c>
      <c r="AL147" s="17">
        <f t="shared" si="69"/>
        <v>0</v>
      </c>
      <c r="AM147" s="17">
        <f t="shared" si="70"/>
        <v>0</v>
      </c>
      <c r="AN147" s="17">
        <f t="shared" si="71"/>
        <v>0</v>
      </c>
      <c r="AO147" s="17">
        <f t="shared" si="72"/>
        <v>0</v>
      </c>
      <c r="AP147" s="17">
        <f t="shared" si="73"/>
        <v>0</v>
      </c>
      <c r="AQ147" s="17">
        <f t="shared" si="74"/>
        <v>0</v>
      </c>
      <c r="AR147" s="17">
        <f t="shared" si="75"/>
        <v>0</v>
      </c>
    </row>
    <row r="148" spans="1:44" s="2" customFormat="1" ht="16.5" thickBot="1" x14ac:dyDescent="0.3">
      <c r="A148" s="10" t="s">
        <v>533</v>
      </c>
      <c r="B148" s="36" t="s">
        <v>290</v>
      </c>
      <c r="C148" s="24"/>
      <c r="D148" s="24" t="s">
        <v>128</v>
      </c>
      <c r="E148" s="25" t="s">
        <v>6</v>
      </c>
      <c r="F148" s="22"/>
      <c r="G148" s="22"/>
      <c r="H148" s="22"/>
      <c r="I148" s="39"/>
      <c r="J148" s="22"/>
      <c r="K148" s="22"/>
      <c r="L148" s="22"/>
      <c r="M148" s="22"/>
      <c r="N148" s="22">
        <v>7</v>
      </c>
      <c r="O148" s="22"/>
      <c r="P148" s="22"/>
      <c r="Q148" s="22"/>
      <c r="R148" s="22"/>
      <c r="S148" s="22"/>
      <c r="T148" s="22"/>
      <c r="U148" s="22"/>
      <c r="V148" s="22"/>
      <c r="W148" s="22"/>
      <c r="X148" s="13">
        <f t="shared" si="57"/>
        <v>7</v>
      </c>
      <c r="Y148" s="14"/>
      <c r="Z148" s="16">
        <f t="shared" ref="Z148:Z149" si="76">($X148*$Y148)</f>
        <v>0</v>
      </c>
      <c r="AA148" s="17">
        <f t="shared" si="59"/>
        <v>0</v>
      </c>
      <c r="AB148" s="17">
        <f t="shared" si="60"/>
        <v>0</v>
      </c>
      <c r="AC148" s="17">
        <f t="shared" si="61"/>
        <v>0</v>
      </c>
      <c r="AD148" s="17"/>
      <c r="AE148" s="17">
        <f t="shared" si="62"/>
        <v>0</v>
      </c>
      <c r="AF148" s="17">
        <f t="shared" si="63"/>
        <v>0</v>
      </c>
      <c r="AG148" s="17">
        <f t="shared" si="64"/>
        <v>0</v>
      </c>
      <c r="AH148" s="17">
        <f t="shared" si="65"/>
        <v>0</v>
      </c>
      <c r="AI148" s="17">
        <f t="shared" si="66"/>
        <v>0</v>
      </c>
      <c r="AJ148" s="17">
        <f t="shared" si="67"/>
        <v>0</v>
      </c>
      <c r="AK148" s="17">
        <f t="shared" si="68"/>
        <v>0</v>
      </c>
      <c r="AL148" s="17">
        <f t="shared" si="69"/>
        <v>0</v>
      </c>
      <c r="AM148" s="17">
        <f t="shared" si="70"/>
        <v>0</v>
      </c>
      <c r="AN148" s="17">
        <f t="shared" si="71"/>
        <v>0</v>
      </c>
      <c r="AO148" s="17">
        <f t="shared" si="72"/>
        <v>0</v>
      </c>
      <c r="AP148" s="17">
        <f t="shared" si="73"/>
        <v>0</v>
      </c>
      <c r="AQ148" s="17">
        <f t="shared" si="74"/>
        <v>0</v>
      </c>
      <c r="AR148" s="17">
        <f t="shared" si="75"/>
        <v>0</v>
      </c>
    </row>
    <row r="149" spans="1:44" s="2" customFormat="1" ht="70.5" customHeight="1" x14ac:dyDescent="0.25">
      <c r="A149" s="10" t="s">
        <v>534</v>
      </c>
      <c r="B149" s="44" t="s">
        <v>277</v>
      </c>
      <c r="C149" s="45" t="s">
        <v>278</v>
      </c>
      <c r="D149" s="44"/>
      <c r="E149" s="46" t="s">
        <v>6</v>
      </c>
      <c r="F149" s="47"/>
      <c r="G149" s="47">
        <v>8</v>
      </c>
      <c r="H149" s="47"/>
      <c r="I149" s="48"/>
      <c r="J149" s="47"/>
      <c r="K149" s="47"/>
      <c r="L149" s="47"/>
      <c r="M149" s="47"/>
      <c r="N149" s="47"/>
      <c r="O149" s="47"/>
      <c r="P149" s="47"/>
      <c r="Q149" s="47"/>
      <c r="R149" s="47"/>
      <c r="S149" s="47"/>
      <c r="T149" s="47"/>
      <c r="U149" s="47"/>
      <c r="V149" s="22"/>
      <c r="W149" s="22"/>
      <c r="X149" s="13">
        <f t="shared" si="57"/>
        <v>8</v>
      </c>
      <c r="Y149" s="14"/>
      <c r="Z149" s="16">
        <f t="shared" si="76"/>
        <v>0</v>
      </c>
      <c r="AA149" s="17">
        <f t="shared" si="59"/>
        <v>0</v>
      </c>
      <c r="AB149" s="17">
        <f t="shared" si="60"/>
        <v>0</v>
      </c>
      <c r="AC149" s="17">
        <f t="shared" si="61"/>
        <v>0</v>
      </c>
      <c r="AD149" s="17"/>
      <c r="AE149" s="17">
        <f t="shared" si="62"/>
        <v>0</v>
      </c>
      <c r="AF149" s="17">
        <f t="shared" si="63"/>
        <v>0</v>
      </c>
      <c r="AG149" s="17">
        <f t="shared" si="64"/>
        <v>0</v>
      </c>
      <c r="AH149" s="17">
        <f t="shared" si="65"/>
        <v>0</v>
      </c>
      <c r="AI149" s="17">
        <f t="shared" si="66"/>
        <v>0</v>
      </c>
      <c r="AJ149" s="17">
        <f t="shared" si="67"/>
        <v>0</v>
      </c>
      <c r="AK149" s="17">
        <f t="shared" si="68"/>
        <v>0</v>
      </c>
      <c r="AL149" s="17">
        <f t="shared" si="69"/>
        <v>0</v>
      </c>
      <c r="AM149" s="17">
        <f t="shared" si="70"/>
        <v>0</v>
      </c>
      <c r="AN149" s="17">
        <f t="shared" si="71"/>
        <v>0</v>
      </c>
      <c r="AO149" s="17">
        <f t="shared" si="72"/>
        <v>0</v>
      </c>
      <c r="AP149" s="17">
        <f t="shared" si="73"/>
        <v>0</v>
      </c>
      <c r="AQ149" s="17">
        <f t="shared" si="74"/>
        <v>0</v>
      </c>
      <c r="AR149" s="17">
        <f t="shared" si="75"/>
        <v>0</v>
      </c>
    </row>
    <row r="150" spans="1:44" s="2" customFormat="1" ht="70.5" customHeight="1" x14ac:dyDescent="0.25">
      <c r="A150" s="10" t="s">
        <v>535</v>
      </c>
      <c r="B150" s="44" t="s">
        <v>305</v>
      </c>
      <c r="C150" s="45" t="s">
        <v>306</v>
      </c>
      <c r="D150" s="44" t="s">
        <v>307</v>
      </c>
      <c r="E150" s="46" t="s">
        <v>6</v>
      </c>
      <c r="F150" s="47"/>
      <c r="G150" s="47">
        <v>10</v>
      </c>
      <c r="H150" s="47"/>
      <c r="I150" s="50"/>
      <c r="J150" s="47"/>
      <c r="K150" s="47"/>
      <c r="L150" s="47"/>
      <c r="M150" s="47"/>
      <c r="N150" s="47"/>
      <c r="O150" s="47"/>
      <c r="P150" s="47"/>
      <c r="Q150" s="47"/>
      <c r="R150" s="47"/>
      <c r="S150" s="47"/>
      <c r="T150" s="47"/>
      <c r="U150" s="47"/>
      <c r="V150" s="41"/>
      <c r="W150" s="41"/>
      <c r="X150" s="13">
        <f t="shared" si="57"/>
        <v>10</v>
      </c>
      <c r="Y150" s="42"/>
      <c r="Z150" s="43"/>
      <c r="AA150" s="51"/>
      <c r="AB150" s="51"/>
      <c r="AC150" s="51"/>
      <c r="AD150" s="51"/>
      <c r="AE150" s="51"/>
      <c r="AF150" s="51"/>
      <c r="AG150" s="51"/>
      <c r="AH150" s="51"/>
      <c r="AI150" s="51"/>
      <c r="AJ150" s="51"/>
      <c r="AK150" s="51"/>
      <c r="AL150" s="51"/>
      <c r="AM150" s="51"/>
      <c r="AN150" s="51"/>
      <c r="AO150" s="51"/>
      <c r="AP150" s="51"/>
      <c r="AQ150" s="51"/>
      <c r="AR150" s="51"/>
    </row>
    <row r="151" spans="1:44" s="55" customFormat="1" ht="70.5" customHeight="1" x14ac:dyDescent="0.25">
      <c r="A151" s="10" t="s">
        <v>536</v>
      </c>
      <c r="B151" s="32" t="s">
        <v>305</v>
      </c>
      <c r="C151" s="24" t="s">
        <v>306</v>
      </c>
      <c r="D151" s="32" t="s">
        <v>308</v>
      </c>
      <c r="E151" s="25" t="s">
        <v>6</v>
      </c>
      <c r="F151" s="22"/>
      <c r="G151" s="22">
        <v>10</v>
      </c>
      <c r="H151" s="22"/>
      <c r="I151" s="49"/>
      <c r="J151" s="22"/>
      <c r="K151" s="22"/>
      <c r="L151" s="22"/>
      <c r="M151" s="22"/>
      <c r="N151" s="22"/>
      <c r="O151" s="22"/>
      <c r="P151" s="22"/>
      <c r="Q151" s="22"/>
      <c r="R151" s="22"/>
      <c r="S151" s="22"/>
      <c r="T151" s="22"/>
      <c r="U151" s="22"/>
      <c r="V151" s="22"/>
      <c r="W151" s="22"/>
      <c r="X151" s="13">
        <f t="shared" si="57"/>
        <v>10</v>
      </c>
      <c r="Y151" s="52"/>
      <c r="Z151" s="53"/>
      <c r="AA151" s="54"/>
      <c r="AB151" s="54"/>
      <c r="AC151" s="54"/>
      <c r="AD151" s="54"/>
      <c r="AE151" s="54"/>
      <c r="AF151" s="54"/>
      <c r="AG151" s="54"/>
      <c r="AH151" s="54"/>
      <c r="AI151" s="54"/>
      <c r="AJ151" s="54"/>
      <c r="AK151" s="54"/>
      <c r="AL151" s="54"/>
      <c r="AM151" s="54"/>
      <c r="AN151" s="54"/>
      <c r="AO151" s="54"/>
      <c r="AP151" s="54"/>
      <c r="AQ151" s="54"/>
      <c r="AR151" s="54"/>
    </row>
    <row r="152" spans="1:44" s="55" customFormat="1" ht="70.5" customHeight="1" x14ac:dyDescent="0.25">
      <c r="A152" s="10" t="s">
        <v>537</v>
      </c>
      <c r="B152" s="32" t="s">
        <v>309</v>
      </c>
      <c r="C152" s="24"/>
      <c r="D152" s="32"/>
      <c r="E152" s="25" t="s">
        <v>6</v>
      </c>
      <c r="F152" s="22"/>
      <c r="G152" s="22">
        <v>3</v>
      </c>
      <c r="H152" s="22"/>
      <c r="I152" s="49"/>
      <c r="J152" s="22">
        <v>10</v>
      </c>
      <c r="K152" s="22"/>
      <c r="L152" s="22"/>
      <c r="M152" s="22">
        <v>5</v>
      </c>
      <c r="N152" s="22">
        <v>4</v>
      </c>
      <c r="O152" s="22">
        <v>12</v>
      </c>
      <c r="P152" s="22">
        <v>20</v>
      </c>
      <c r="Q152" s="22"/>
      <c r="R152" s="22"/>
      <c r="S152" s="22"/>
      <c r="T152" s="22">
        <v>5</v>
      </c>
      <c r="U152" s="22"/>
      <c r="V152" s="22"/>
      <c r="W152" s="22"/>
      <c r="X152" s="13">
        <f t="shared" si="57"/>
        <v>59</v>
      </c>
      <c r="Y152" s="52"/>
      <c r="Z152" s="53"/>
      <c r="AA152" s="54"/>
      <c r="AB152" s="54"/>
      <c r="AC152" s="54"/>
      <c r="AD152" s="54"/>
      <c r="AE152" s="54"/>
      <c r="AF152" s="54"/>
      <c r="AG152" s="54"/>
      <c r="AH152" s="54"/>
      <c r="AI152" s="54"/>
      <c r="AJ152" s="54"/>
      <c r="AK152" s="54"/>
      <c r="AL152" s="54"/>
      <c r="AM152" s="54"/>
      <c r="AN152" s="54"/>
      <c r="AO152" s="54"/>
      <c r="AP152" s="54"/>
      <c r="AQ152" s="54"/>
      <c r="AR152" s="54"/>
    </row>
    <row r="153" spans="1:44" s="55" customFormat="1" ht="70.5" customHeight="1" x14ac:dyDescent="0.25">
      <c r="A153" s="10" t="s">
        <v>538</v>
      </c>
      <c r="B153" s="32" t="s">
        <v>310</v>
      </c>
      <c r="C153" s="24"/>
      <c r="D153" s="32"/>
      <c r="E153" s="25" t="s">
        <v>6</v>
      </c>
      <c r="F153" s="22"/>
      <c r="G153" s="22">
        <v>2</v>
      </c>
      <c r="H153" s="22"/>
      <c r="I153" s="49"/>
      <c r="J153" s="22"/>
      <c r="K153" s="22"/>
      <c r="L153" s="22">
        <v>4</v>
      </c>
      <c r="M153" s="22"/>
      <c r="N153" s="22">
        <v>5</v>
      </c>
      <c r="O153" s="22">
        <v>10</v>
      </c>
      <c r="P153" s="22">
        <v>5</v>
      </c>
      <c r="Q153" s="22"/>
      <c r="R153" s="22"/>
      <c r="S153" s="22"/>
      <c r="T153" s="22">
        <v>5</v>
      </c>
      <c r="U153" s="22"/>
      <c r="V153" s="22"/>
      <c r="W153" s="22"/>
      <c r="X153" s="13">
        <f t="shared" si="57"/>
        <v>31</v>
      </c>
      <c r="Y153" s="52"/>
      <c r="Z153" s="53"/>
      <c r="AA153" s="54"/>
      <c r="AB153" s="54"/>
      <c r="AC153" s="54"/>
      <c r="AD153" s="54"/>
      <c r="AE153" s="54"/>
      <c r="AF153" s="54"/>
      <c r="AG153" s="54"/>
      <c r="AH153" s="54"/>
      <c r="AI153" s="54"/>
      <c r="AJ153" s="54"/>
      <c r="AK153" s="54"/>
      <c r="AL153" s="54"/>
      <c r="AM153" s="54"/>
      <c r="AN153" s="54"/>
      <c r="AO153" s="54"/>
      <c r="AP153" s="54"/>
      <c r="AQ153" s="54"/>
      <c r="AR153" s="54"/>
    </row>
    <row r="154" spans="1:44" s="55" customFormat="1" ht="70.5" customHeight="1" x14ac:dyDescent="0.25">
      <c r="A154" s="10" t="s">
        <v>539</v>
      </c>
      <c r="B154" s="32" t="s">
        <v>311</v>
      </c>
      <c r="C154" s="24"/>
      <c r="D154" s="32"/>
      <c r="E154" s="25" t="s">
        <v>6</v>
      </c>
      <c r="F154" s="22"/>
      <c r="G154" s="22">
        <v>4</v>
      </c>
      <c r="H154" s="22"/>
      <c r="I154" s="49"/>
      <c r="J154" s="22"/>
      <c r="K154" s="22">
        <v>6</v>
      </c>
      <c r="L154" s="22"/>
      <c r="M154" s="22"/>
      <c r="N154" s="22"/>
      <c r="O154" s="22">
        <v>12</v>
      </c>
      <c r="P154" s="22">
        <v>10</v>
      </c>
      <c r="Q154" s="22"/>
      <c r="R154" s="22"/>
      <c r="S154" s="22"/>
      <c r="T154" s="22">
        <v>4</v>
      </c>
      <c r="U154" s="22"/>
      <c r="V154" s="22"/>
      <c r="W154" s="22"/>
      <c r="X154" s="13">
        <f t="shared" si="57"/>
        <v>36</v>
      </c>
      <c r="Y154" s="52"/>
      <c r="Z154" s="53"/>
      <c r="AA154" s="54"/>
      <c r="AB154" s="54"/>
      <c r="AC154" s="54"/>
      <c r="AD154" s="54"/>
      <c r="AE154" s="54"/>
      <c r="AF154" s="54"/>
      <c r="AG154" s="54"/>
      <c r="AH154" s="54"/>
      <c r="AI154" s="54"/>
      <c r="AJ154" s="54"/>
      <c r="AK154" s="54"/>
      <c r="AL154" s="54"/>
      <c r="AM154" s="54"/>
      <c r="AN154" s="54"/>
      <c r="AO154" s="54"/>
      <c r="AP154" s="54"/>
      <c r="AQ154" s="54"/>
      <c r="AR154" s="54"/>
    </row>
    <row r="155" spans="1:44" s="55" customFormat="1" ht="70.5" customHeight="1" x14ac:dyDescent="0.25">
      <c r="A155" s="10" t="s">
        <v>540</v>
      </c>
      <c r="B155" s="32" t="s">
        <v>312</v>
      </c>
      <c r="C155" s="24"/>
      <c r="D155" s="32"/>
      <c r="E155" s="25" t="s">
        <v>275</v>
      </c>
      <c r="F155" s="22"/>
      <c r="G155" s="22"/>
      <c r="H155" s="22"/>
      <c r="I155" s="49"/>
      <c r="J155" s="22">
        <v>5</v>
      </c>
      <c r="K155" s="22"/>
      <c r="L155" s="22"/>
      <c r="M155" s="22"/>
      <c r="N155" s="22"/>
      <c r="O155" s="22"/>
      <c r="P155" s="22"/>
      <c r="Q155" s="22"/>
      <c r="R155" s="22"/>
      <c r="S155" s="22"/>
      <c r="T155" s="22"/>
      <c r="U155" s="22"/>
      <c r="V155" s="22"/>
      <c r="W155" s="22"/>
      <c r="X155" s="13">
        <f t="shared" si="57"/>
        <v>5</v>
      </c>
      <c r="Y155" s="52"/>
      <c r="Z155" s="53"/>
      <c r="AA155" s="54"/>
      <c r="AB155" s="54"/>
      <c r="AC155" s="54"/>
      <c r="AD155" s="54"/>
      <c r="AE155" s="54"/>
      <c r="AF155" s="54"/>
      <c r="AG155" s="54"/>
      <c r="AH155" s="54"/>
      <c r="AI155" s="54"/>
      <c r="AJ155" s="54"/>
      <c r="AK155" s="54"/>
      <c r="AL155" s="54"/>
      <c r="AM155" s="54"/>
      <c r="AN155" s="54"/>
      <c r="AO155" s="54"/>
      <c r="AP155" s="54"/>
      <c r="AQ155" s="54"/>
      <c r="AR155" s="54"/>
    </row>
    <row r="156" spans="1:44" s="56" customFormat="1" ht="70.5" customHeight="1" x14ac:dyDescent="0.25">
      <c r="A156" s="10" t="s">
        <v>541</v>
      </c>
      <c r="B156" s="44" t="s">
        <v>313</v>
      </c>
      <c r="C156" s="45"/>
      <c r="D156" s="45"/>
      <c r="E156" s="46" t="s">
        <v>275</v>
      </c>
      <c r="F156" s="45"/>
      <c r="G156" s="45"/>
      <c r="H156" s="45"/>
      <c r="I156" s="45"/>
      <c r="J156" s="45">
        <v>5</v>
      </c>
      <c r="K156" s="45"/>
      <c r="L156" s="45"/>
      <c r="M156" s="45"/>
      <c r="N156" s="45"/>
      <c r="O156" s="45"/>
      <c r="P156" s="45"/>
      <c r="Q156" s="45"/>
      <c r="R156" s="45"/>
      <c r="S156" s="45"/>
      <c r="T156" s="45"/>
      <c r="U156" s="45"/>
      <c r="V156" s="45"/>
      <c r="W156" s="45"/>
      <c r="X156" s="13">
        <f t="shared" si="57"/>
        <v>5</v>
      </c>
      <c r="Y156" s="52"/>
      <c r="Z156" s="53"/>
      <c r="AA156" s="45"/>
      <c r="AB156" s="45"/>
      <c r="AC156" s="45"/>
      <c r="AD156" s="45"/>
      <c r="AE156" s="45"/>
      <c r="AF156" s="45"/>
      <c r="AG156" s="45"/>
      <c r="AH156" s="45"/>
      <c r="AI156" s="45"/>
      <c r="AJ156" s="45"/>
      <c r="AK156" s="45"/>
      <c r="AL156" s="45"/>
      <c r="AM156" s="45"/>
      <c r="AN156" s="45"/>
      <c r="AO156" s="45"/>
      <c r="AP156" s="45"/>
      <c r="AQ156" s="45"/>
      <c r="AR156" s="45"/>
    </row>
    <row r="157" spans="1:44" s="55" customFormat="1" ht="70.5" customHeight="1" x14ac:dyDescent="0.25">
      <c r="A157" s="10" t="s">
        <v>542</v>
      </c>
      <c r="B157" s="32" t="s">
        <v>315</v>
      </c>
      <c r="C157" s="24" t="s">
        <v>316</v>
      </c>
      <c r="D157" s="24"/>
      <c r="E157" s="25"/>
      <c r="F157" s="24"/>
      <c r="G157" s="24"/>
      <c r="H157" s="24"/>
      <c r="I157" s="24"/>
      <c r="J157" s="24"/>
      <c r="K157" s="24"/>
      <c r="L157" s="24"/>
      <c r="M157" s="24"/>
      <c r="N157" s="24"/>
      <c r="O157" s="24">
        <v>175</v>
      </c>
      <c r="P157" s="24"/>
      <c r="Q157" s="24"/>
      <c r="R157" s="24"/>
      <c r="S157" s="24"/>
      <c r="T157" s="24"/>
      <c r="U157" s="24"/>
      <c r="V157" s="24"/>
      <c r="W157" s="24"/>
      <c r="X157" s="13">
        <f t="shared" si="57"/>
        <v>175</v>
      </c>
      <c r="Y157" s="52"/>
      <c r="Z157" s="53"/>
      <c r="AA157" s="24"/>
      <c r="AB157" s="24"/>
      <c r="AC157" s="24"/>
      <c r="AD157" s="24"/>
      <c r="AE157" s="24"/>
      <c r="AF157" s="24"/>
      <c r="AG157" s="24"/>
      <c r="AH157" s="24"/>
      <c r="AI157" s="24"/>
      <c r="AJ157" s="24"/>
      <c r="AK157" s="24"/>
      <c r="AL157" s="24"/>
      <c r="AM157" s="24"/>
      <c r="AN157" s="24"/>
      <c r="AO157" s="24"/>
      <c r="AP157" s="24"/>
      <c r="AQ157" s="24"/>
      <c r="AR157" s="24"/>
    </row>
    <row r="158" spans="1:44" s="55" customFormat="1" ht="70.5" customHeight="1" x14ac:dyDescent="0.25">
      <c r="A158" s="10" t="s">
        <v>543</v>
      </c>
      <c r="B158" s="32" t="s">
        <v>317</v>
      </c>
      <c r="C158" s="24"/>
      <c r="D158" s="24"/>
      <c r="E158" s="25"/>
      <c r="F158" s="24"/>
      <c r="G158" s="24"/>
      <c r="H158" s="24"/>
      <c r="I158" s="24"/>
      <c r="J158" s="24"/>
      <c r="K158" s="24"/>
      <c r="L158" s="24"/>
      <c r="M158" s="24"/>
      <c r="N158" s="24"/>
      <c r="O158" s="24">
        <v>20</v>
      </c>
      <c r="P158" s="24"/>
      <c r="Q158" s="24"/>
      <c r="R158" s="24"/>
      <c r="S158" s="24"/>
      <c r="T158" s="24"/>
      <c r="U158" s="24"/>
      <c r="V158" s="24"/>
      <c r="W158" s="24"/>
      <c r="X158" s="13">
        <f t="shared" si="57"/>
        <v>20</v>
      </c>
      <c r="Y158" s="52"/>
      <c r="Z158" s="53"/>
      <c r="AA158" s="24"/>
      <c r="AB158" s="24"/>
      <c r="AC158" s="24"/>
      <c r="AD158" s="24"/>
      <c r="AE158" s="24"/>
      <c r="AF158" s="24"/>
      <c r="AG158" s="24"/>
      <c r="AH158" s="24"/>
      <c r="AI158" s="24"/>
      <c r="AJ158" s="24"/>
      <c r="AK158" s="24"/>
      <c r="AL158" s="24"/>
      <c r="AM158" s="24"/>
      <c r="AN158" s="24"/>
      <c r="AO158" s="24"/>
      <c r="AP158" s="24"/>
      <c r="AQ158" s="24"/>
      <c r="AR158" s="24"/>
    </row>
    <row r="159" spans="1:44" s="55" customFormat="1" ht="70.5" customHeight="1" x14ac:dyDescent="0.25">
      <c r="A159" s="10" t="s">
        <v>544</v>
      </c>
      <c r="B159" s="32" t="s">
        <v>318</v>
      </c>
      <c r="C159" s="24"/>
      <c r="D159" s="24"/>
      <c r="E159" s="25"/>
      <c r="F159" s="24"/>
      <c r="G159" s="24"/>
      <c r="H159" s="24"/>
      <c r="I159" s="24"/>
      <c r="J159" s="24"/>
      <c r="K159" s="24"/>
      <c r="L159" s="24"/>
      <c r="M159" s="24"/>
      <c r="N159" s="24"/>
      <c r="O159" s="24">
        <v>100</v>
      </c>
      <c r="P159" s="24"/>
      <c r="Q159" s="24"/>
      <c r="R159" s="24"/>
      <c r="S159" s="24"/>
      <c r="T159" s="24"/>
      <c r="U159" s="24"/>
      <c r="V159" s="24"/>
      <c r="W159" s="24"/>
      <c r="X159" s="13">
        <f t="shared" si="57"/>
        <v>100</v>
      </c>
      <c r="Y159" s="52"/>
      <c r="Z159" s="53"/>
      <c r="AA159" s="24"/>
      <c r="AB159" s="24"/>
      <c r="AC159" s="24"/>
      <c r="AD159" s="24"/>
      <c r="AE159" s="24"/>
      <c r="AF159" s="24"/>
      <c r="AG159" s="24"/>
      <c r="AH159" s="24"/>
      <c r="AI159" s="24"/>
      <c r="AJ159" s="24"/>
      <c r="AK159" s="24"/>
      <c r="AL159" s="24"/>
      <c r="AM159" s="24"/>
      <c r="AN159" s="24"/>
      <c r="AO159" s="24"/>
      <c r="AP159" s="24"/>
      <c r="AQ159" s="24"/>
      <c r="AR159" s="24"/>
    </row>
    <row r="160" spans="1:44" s="55" customFormat="1" ht="70.5" customHeight="1" x14ac:dyDescent="0.25">
      <c r="A160" s="10" t="s">
        <v>545</v>
      </c>
      <c r="B160" s="32" t="s">
        <v>320</v>
      </c>
      <c r="C160" s="24" t="s">
        <v>319</v>
      </c>
      <c r="D160" s="24"/>
      <c r="E160" s="25" t="s">
        <v>6</v>
      </c>
      <c r="F160" s="24"/>
      <c r="G160" s="24"/>
      <c r="H160" s="24"/>
      <c r="I160" s="24"/>
      <c r="J160" s="24"/>
      <c r="K160" s="24"/>
      <c r="L160" s="24"/>
      <c r="M160" s="24"/>
      <c r="N160" s="24"/>
      <c r="O160" s="24">
        <v>7</v>
      </c>
      <c r="P160" s="24"/>
      <c r="Q160" s="24"/>
      <c r="R160" s="24"/>
      <c r="S160" s="24"/>
      <c r="T160" s="24"/>
      <c r="U160" s="24"/>
      <c r="V160" s="24"/>
      <c r="W160" s="24"/>
      <c r="X160" s="13">
        <f t="shared" si="57"/>
        <v>7</v>
      </c>
      <c r="Y160" s="52"/>
      <c r="Z160" s="53"/>
      <c r="AA160" s="24"/>
      <c r="AB160" s="24"/>
      <c r="AC160" s="24"/>
      <c r="AD160" s="24"/>
      <c r="AE160" s="24"/>
      <c r="AF160" s="24"/>
      <c r="AG160" s="24"/>
      <c r="AH160" s="24"/>
      <c r="AI160" s="24"/>
      <c r="AJ160" s="24"/>
      <c r="AK160" s="24"/>
      <c r="AL160" s="24"/>
      <c r="AM160" s="24"/>
      <c r="AN160" s="24"/>
      <c r="AO160" s="24"/>
      <c r="AP160" s="24"/>
      <c r="AQ160" s="24"/>
      <c r="AR160" s="24"/>
    </row>
    <row r="161" spans="1:44" s="55" customFormat="1" ht="70.5" customHeight="1" x14ac:dyDescent="0.25">
      <c r="A161" s="10" t="s">
        <v>546</v>
      </c>
      <c r="B161" s="32" t="s">
        <v>321</v>
      </c>
      <c r="C161" s="24"/>
      <c r="D161" s="24"/>
      <c r="E161" s="25" t="s">
        <v>6</v>
      </c>
      <c r="F161" s="24"/>
      <c r="G161" s="24"/>
      <c r="H161" s="24"/>
      <c r="I161" s="24"/>
      <c r="J161" s="24"/>
      <c r="K161" s="24"/>
      <c r="L161" s="24"/>
      <c r="M161" s="24"/>
      <c r="N161" s="24"/>
      <c r="O161" s="24">
        <v>32</v>
      </c>
      <c r="P161" s="24"/>
      <c r="Q161" s="24"/>
      <c r="R161" s="24"/>
      <c r="S161" s="24"/>
      <c r="T161" s="24"/>
      <c r="U161" s="24"/>
      <c r="V161" s="24"/>
      <c r="W161" s="24"/>
      <c r="X161" s="13">
        <f t="shared" si="57"/>
        <v>32</v>
      </c>
      <c r="Y161" s="52"/>
      <c r="Z161" s="53"/>
      <c r="AA161" s="24"/>
      <c r="AB161" s="24"/>
      <c r="AC161" s="24"/>
      <c r="AD161" s="24"/>
      <c r="AE161" s="24"/>
      <c r="AF161" s="24"/>
      <c r="AG161" s="24"/>
      <c r="AH161" s="24"/>
      <c r="AI161" s="24"/>
      <c r="AJ161" s="24"/>
      <c r="AK161" s="24"/>
      <c r="AL161" s="24"/>
      <c r="AM161" s="24"/>
      <c r="AN161" s="24"/>
      <c r="AO161" s="24"/>
      <c r="AP161" s="24"/>
      <c r="AQ161" s="24"/>
      <c r="AR161" s="24"/>
    </row>
    <row r="162" spans="1:44" s="55" customFormat="1" ht="70.5" customHeight="1" x14ac:dyDescent="0.25">
      <c r="A162" s="10" t="s">
        <v>547</v>
      </c>
      <c r="B162" s="32" t="s">
        <v>322</v>
      </c>
      <c r="C162" s="24" t="s">
        <v>323</v>
      </c>
      <c r="D162" s="24"/>
      <c r="E162" s="25"/>
      <c r="F162" s="24"/>
      <c r="G162" s="24"/>
      <c r="H162" s="24"/>
      <c r="I162" s="24"/>
      <c r="J162" s="24"/>
      <c r="K162" s="24"/>
      <c r="L162" s="24"/>
      <c r="M162" s="24"/>
      <c r="N162" s="24"/>
      <c r="O162" s="24">
        <v>8</v>
      </c>
      <c r="P162" s="24"/>
      <c r="Q162" s="24"/>
      <c r="R162" s="24"/>
      <c r="S162" s="24"/>
      <c r="T162" s="24"/>
      <c r="U162" s="24"/>
      <c r="V162" s="24"/>
      <c r="W162" s="24"/>
      <c r="X162" s="13">
        <f t="shared" si="57"/>
        <v>8</v>
      </c>
      <c r="Y162" s="52"/>
      <c r="Z162" s="53"/>
      <c r="AA162" s="24"/>
      <c r="AB162" s="24"/>
      <c r="AC162" s="24"/>
      <c r="AD162" s="24"/>
      <c r="AE162" s="24"/>
      <c r="AF162" s="24"/>
      <c r="AG162" s="24"/>
      <c r="AH162" s="24"/>
      <c r="AI162" s="24"/>
      <c r="AJ162" s="24"/>
      <c r="AK162" s="24"/>
      <c r="AL162" s="24"/>
      <c r="AM162" s="24"/>
      <c r="AN162" s="24"/>
      <c r="AO162" s="24"/>
      <c r="AP162" s="24"/>
      <c r="AQ162" s="24"/>
      <c r="AR162" s="24"/>
    </row>
    <row r="163" spans="1:44" s="55" customFormat="1" ht="70.5" customHeight="1" x14ac:dyDescent="0.25">
      <c r="A163" s="10" t="s">
        <v>548</v>
      </c>
      <c r="B163" s="32" t="s">
        <v>324</v>
      </c>
      <c r="C163" s="24"/>
      <c r="D163" s="24" t="s">
        <v>325</v>
      </c>
      <c r="E163" s="25"/>
      <c r="F163" s="24"/>
      <c r="G163" s="24"/>
      <c r="H163" s="24"/>
      <c r="I163" s="24"/>
      <c r="J163" s="24"/>
      <c r="K163" s="24"/>
      <c r="L163" s="24"/>
      <c r="M163" s="24"/>
      <c r="N163" s="24"/>
      <c r="O163" s="24">
        <v>10</v>
      </c>
      <c r="P163" s="24"/>
      <c r="Q163" s="24"/>
      <c r="R163" s="24"/>
      <c r="S163" s="24">
        <v>12</v>
      </c>
      <c r="T163" s="24"/>
      <c r="U163" s="24"/>
      <c r="V163" s="24"/>
      <c r="W163" s="24"/>
      <c r="X163" s="13">
        <f t="shared" si="57"/>
        <v>22</v>
      </c>
      <c r="Y163" s="52"/>
      <c r="Z163" s="53"/>
      <c r="AA163" s="24"/>
      <c r="AB163" s="24"/>
      <c r="AC163" s="24"/>
      <c r="AD163" s="24"/>
      <c r="AE163" s="24"/>
      <c r="AF163" s="24"/>
      <c r="AG163" s="24"/>
      <c r="AH163" s="24"/>
      <c r="AI163" s="24"/>
      <c r="AJ163" s="24"/>
      <c r="AK163" s="24"/>
      <c r="AL163" s="24"/>
      <c r="AM163" s="24"/>
      <c r="AN163" s="24"/>
      <c r="AO163" s="24"/>
      <c r="AP163" s="24"/>
      <c r="AQ163" s="24"/>
      <c r="AR163" s="24"/>
    </row>
    <row r="164" spans="1:44" s="55" customFormat="1" ht="70.5" customHeight="1" x14ac:dyDescent="0.25">
      <c r="A164" s="10" t="s">
        <v>549</v>
      </c>
      <c r="B164" s="32" t="s">
        <v>326</v>
      </c>
      <c r="C164" s="24" t="s">
        <v>327</v>
      </c>
      <c r="D164" s="24" t="s">
        <v>273</v>
      </c>
      <c r="E164" s="25"/>
      <c r="F164" s="24"/>
      <c r="G164" s="24"/>
      <c r="H164" s="24"/>
      <c r="I164" s="24"/>
      <c r="J164" s="24"/>
      <c r="K164" s="24"/>
      <c r="L164" s="24"/>
      <c r="M164" s="24"/>
      <c r="N164" s="24"/>
      <c r="O164" s="24">
        <v>3</v>
      </c>
      <c r="P164" s="24"/>
      <c r="Q164" s="24"/>
      <c r="R164" s="24"/>
      <c r="S164" s="24">
        <v>1</v>
      </c>
      <c r="T164" s="24"/>
      <c r="U164" s="24"/>
      <c r="V164" s="24"/>
      <c r="W164" s="24"/>
      <c r="X164" s="13">
        <f t="shared" si="57"/>
        <v>4</v>
      </c>
      <c r="Y164" s="52"/>
      <c r="Z164" s="53"/>
      <c r="AA164" s="24"/>
      <c r="AB164" s="24"/>
      <c r="AC164" s="24"/>
      <c r="AD164" s="24"/>
      <c r="AE164" s="24"/>
      <c r="AF164" s="24"/>
      <c r="AG164" s="24"/>
      <c r="AH164" s="24"/>
      <c r="AI164" s="24"/>
      <c r="AJ164" s="24"/>
      <c r="AK164" s="24"/>
      <c r="AL164" s="24"/>
      <c r="AM164" s="24"/>
      <c r="AN164" s="24"/>
      <c r="AO164" s="24"/>
      <c r="AP164" s="24"/>
      <c r="AQ164" s="24"/>
      <c r="AR164" s="24"/>
    </row>
    <row r="165" spans="1:44" s="55" customFormat="1" ht="70.5" customHeight="1" x14ac:dyDescent="0.25">
      <c r="A165" s="10" t="s">
        <v>550</v>
      </c>
      <c r="B165" s="32" t="s">
        <v>359</v>
      </c>
      <c r="C165" s="24" t="s">
        <v>328</v>
      </c>
      <c r="D165" s="24" t="s">
        <v>329</v>
      </c>
      <c r="E165" s="25" t="s">
        <v>6</v>
      </c>
      <c r="F165" s="24"/>
      <c r="G165" s="24"/>
      <c r="H165" s="24"/>
      <c r="I165" s="24"/>
      <c r="J165" s="24"/>
      <c r="K165" s="24"/>
      <c r="L165" s="24"/>
      <c r="M165" s="24"/>
      <c r="N165" s="24"/>
      <c r="O165" s="24">
        <v>4</v>
      </c>
      <c r="P165" s="24"/>
      <c r="Q165" s="24">
        <v>2</v>
      </c>
      <c r="R165" s="24">
        <v>1</v>
      </c>
      <c r="S165" s="24"/>
      <c r="T165" s="24">
        <v>1</v>
      </c>
      <c r="U165" s="24"/>
      <c r="V165" s="24"/>
      <c r="W165" s="24"/>
      <c r="X165" s="13">
        <f t="shared" si="57"/>
        <v>8</v>
      </c>
      <c r="Y165" s="52"/>
      <c r="Z165" s="53"/>
      <c r="AA165" s="24"/>
      <c r="AB165" s="24"/>
      <c r="AC165" s="24"/>
      <c r="AD165" s="24"/>
      <c r="AE165" s="24"/>
      <c r="AF165" s="24"/>
      <c r="AG165" s="24"/>
      <c r="AH165" s="24"/>
      <c r="AI165" s="24"/>
      <c r="AJ165" s="24"/>
      <c r="AK165" s="24"/>
      <c r="AL165" s="24"/>
      <c r="AM165" s="24"/>
      <c r="AN165" s="24"/>
      <c r="AO165" s="24"/>
      <c r="AP165" s="24"/>
      <c r="AQ165" s="24"/>
      <c r="AR165" s="24"/>
    </row>
    <row r="166" spans="1:44" s="55" customFormat="1" ht="70.5" customHeight="1" x14ac:dyDescent="0.25">
      <c r="A166" s="10" t="s">
        <v>551</v>
      </c>
      <c r="B166" s="32" t="s">
        <v>330</v>
      </c>
      <c r="C166" s="24"/>
      <c r="D166" s="24"/>
      <c r="E166" s="25" t="s">
        <v>6</v>
      </c>
      <c r="F166" s="24"/>
      <c r="G166" s="24"/>
      <c r="H166" s="24"/>
      <c r="I166" s="24"/>
      <c r="J166" s="24"/>
      <c r="K166" s="24"/>
      <c r="L166" s="24"/>
      <c r="M166" s="24"/>
      <c r="N166" s="24"/>
      <c r="O166" s="24">
        <v>25</v>
      </c>
      <c r="P166" s="24">
        <v>30</v>
      </c>
      <c r="Q166" s="24"/>
      <c r="R166" s="24"/>
      <c r="S166" s="24"/>
      <c r="T166" s="24"/>
      <c r="U166" s="24"/>
      <c r="V166" s="24"/>
      <c r="W166" s="24"/>
      <c r="X166" s="13">
        <f t="shared" si="57"/>
        <v>55</v>
      </c>
      <c r="Y166" s="52"/>
      <c r="Z166" s="53"/>
      <c r="AA166" s="24"/>
      <c r="AB166" s="24"/>
      <c r="AC166" s="24"/>
      <c r="AD166" s="24"/>
      <c r="AE166" s="24"/>
      <c r="AF166" s="24"/>
      <c r="AG166" s="24"/>
      <c r="AH166" s="24"/>
      <c r="AI166" s="24"/>
      <c r="AJ166" s="24"/>
      <c r="AK166" s="24"/>
      <c r="AL166" s="24"/>
      <c r="AM166" s="24"/>
      <c r="AN166" s="24"/>
      <c r="AO166" s="24"/>
      <c r="AP166" s="24"/>
      <c r="AQ166" s="24"/>
      <c r="AR166" s="24"/>
    </row>
    <row r="167" spans="1:44" s="55" customFormat="1" ht="70.5" customHeight="1" x14ac:dyDescent="0.25">
      <c r="A167" s="10" t="s">
        <v>552</v>
      </c>
      <c r="B167" s="32" t="s">
        <v>331</v>
      </c>
      <c r="C167" s="24" t="s">
        <v>332</v>
      </c>
      <c r="D167" s="24" t="s">
        <v>273</v>
      </c>
      <c r="E167" s="25" t="s">
        <v>6</v>
      </c>
      <c r="F167" s="24"/>
      <c r="G167" s="24"/>
      <c r="H167" s="24"/>
      <c r="I167" s="24"/>
      <c r="J167" s="24"/>
      <c r="K167" s="24"/>
      <c r="L167" s="24"/>
      <c r="M167" s="24"/>
      <c r="N167" s="24"/>
      <c r="O167" s="24">
        <v>10</v>
      </c>
      <c r="P167" s="24"/>
      <c r="Q167" s="24"/>
      <c r="R167" s="24"/>
      <c r="S167" s="24"/>
      <c r="T167" s="24"/>
      <c r="U167" s="24"/>
      <c r="V167" s="24"/>
      <c r="W167" s="24"/>
      <c r="X167" s="13">
        <f t="shared" si="57"/>
        <v>10</v>
      </c>
      <c r="Y167" s="52"/>
      <c r="Z167" s="53"/>
      <c r="AA167" s="24"/>
      <c r="AB167" s="24"/>
      <c r="AC167" s="24"/>
      <c r="AD167" s="24"/>
      <c r="AE167" s="24"/>
      <c r="AF167" s="24"/>
      <c r="AG167" s="24"/>
      <c r="AH167" s="24"/>
      <c r="AI167" s="24"/>
      <c r="AJ167" s="24"/>
      <c r="AK167" s="24"/>
      <c r="AL167" s="24"/>
      <c r="AM167" s="24"/>
      <c r="AN167" s="24"/>
      <c r="AO167" s="24"/>
      <c r="AP167" s="24"/>
      <c r="AQ167" s="24"/>
      <c r="AR167" s="24"/>
    </row>
    <row r="168" spans="1:44" s="55" customFormat="1" ht="70.5" customHeight="1" x14ac:dyDescent="0.25">
      <c r="A168" s="10" t="s">
        <v>553</v>
      </c>
      <c r="B168" s="32" t="s">
        <v>333</v>
      </c>
      <c r="C168" s="24" t="s">
        <v>334</v>
      </c>
      <c r="D168" s="24" t="s">
        <v>236</v>
      </c>
      <c r="E168" s="25" t="s">
        <v>6</v>
      </c>
      <c r="F168" s="24"/>
      <c r="G168" s="24"/>
      <c r="H168" s="24"/>
      <c r="I168" s="24"/>
      <c r="J168" s="24"/>
      <c r="K168" s="24"/>
      <c r="L168" s="24"/>
      <c r="M168" s="24"/>
      <c r="N168" s="24"/>
      <c r="O168" s="24">
        <v>2</v>
      </c>
      <c r="P168" s="24"/>
      <c r="Q168" s="24"/>
      <c r="R168" s="24">
        <v>2</v>
      </c>
      <c r="S168" s="24"/>
      <c r="T168" s="24"/>
      <c r="U168" s="24"/>
      <c r="V168" s="24"/>
      <c r="W168" s="24"/>
      <c r="X168" s="13">
        <f t="shared" si="57"/>
        <v>4</v>
      </c>
      <c r="Y168" s="52"/>
      <c r="Z168" s="53"/>
      <c r="AA168" s="24"/>
      <c r="AB168" s="24"/>
      <c r="AC168" s="24"/>
      <c r="AD168" s="24"/>
      <c r="AE168" s="24"/>
      <c r="AF168" s="24"/>
      <c r="AG168" s="24"/>
      <c r="AH168" s="24"/>
      <c r="AI168" s="24"/>
      <c r="AJ168" s="24"/>
      <c r="AK168" s="24"/>
      <c r="AL168" s="24"/>
      <c r="AM168" s="24"/>
      <c r="AN168" s="24"/>
      <c r="AO168" s="24"/>
      <c r="AP168" s="24"/>
      <c r="AQ168" s="24"/>
      <c r="AR168" s="24"/>
    </row>
    <row r="169" spans="1:44" s="55" customFormat="1" ht="70.5" customHeight="1" x14ac:dyDescent="0.25">
      <c r="A169" s="10" t="s">
        <v>554</v>
      </c>
      <c r="B169" s="32" t="s">
        <v>335</v>
      </c>
      <c r="C169" s="24"/>
      <c r="D169" s="24"/>
      <c r="E169" s="25" t="s">
        <v>6</v>
      </c>
      <c r="F169" s="24"/>
      <c r="G169" s="24"/>
      <c r="H169" s="24"/>
      <c r="I169" s="24"/>
      <c r="J169" s="24"/>
      <c r="K169" s="24"/>
      <c r="L169" s="24"/>
      <c r="M169" s="24"/>
      <c r="N169" s="24"/>
      <c r="O169" s="24">
        <v>12</v>
      </c>
      <c r="P169" s="24"/>
      <c r="Q169" s="24"/>
      <c r="R169" s="24"/>
      <c r="S169" s="24"/>
      <c r="T169" s="24"/>
      <c r="U169" s="24"/>
      <c r="V169" s="24"/>
      <c r="W169" s="24"/>
      <c r="X169" s="13">
        <f t="shared" si="57"/>
        <v>12</v>
      </c>
      <c r="Y169" s="52"/>
      <c r="Z169" s="53"/>
      <c r="AA169" s="24"/>
      <c r="AB169" s="24"/>
      <c r="AC169" s="24"/>
      <c r="AD169" s="24"/>
      <c r="AE169" s="24"/>
      <c r="AF169" s="24"/>
      <c r="AG169" s="24"/>
      <c r="AH169" s="24"/>
      <c r="AI169" s="24"/>
      <c r="AJ169" s="24"/>
      <c r="AK169" s="24"/>
      <c r="AL169" s="24"/>
      <c r="AM169" s="24"/>
      <c r="AN169" s="24"/>
      <c r="AO169" s="24"/>
      <c r="AP169" s="24"/>
      <c r="AQ169" s="24"/>
      <c r="AR169" s="24"/>
    </row>
    <row r="170" spans="1:44" s="55" customFormat="1" ht="70.5" customHeight="1" x14ac:dyDescent="0.25">
      <c r="A170" s="10" t="s">
        <v>555</v>
      </c>
      <c r="B170" s="32" t="s">
        <v>336</v>
      </c>
      <c r="C170" s="24" t="s">
        <v>337</v>
      </c>
      <c r="D170" s="24" t="s">
        <v>100</v>
      </c>
      <c r="E170" s="25" t="s">
        <v>6</v>
      </c>
      <c r="F170" s="24"/>
      <c r="G170" s="24"/>
      <c r="H170" s="24"/>
      <c r="I170" s="24"/>
      <c r="J170" s="24"/>
      <c r="K170" s="24"/>
      <c r="L170" s="24"/>
      <c r="M170" s="24"/>
      <c r="N170" s="24"/>
      <c r="O170" s="24">
        <v>2</v>
      </c>
      <c r="P170" s="24"/>
      <c r="Q170" s="24">
        <v>10</v>
      </c>
      <c r="R170" s="24"/>
      <c r="S170" s="24"/>
      <c r="T170" s="24"/>
      <c r="U170" s="24"/>
      <c r="V170" s="24"/>
      <c r="W170" s="24"/>
      <c r="X170" s="13">
        <f t="shared" si="57"/>
        <v>12</v>
      </c>
      <c r="Y170" s="52"/>
      <c r="Z170" s="53"/>
      <c r="AA170" s="24"/>
      <c r="AB170" s="24"/>
      <c r="AC170" s="24"/>
      <c r="AD170" s="24"/>
      <c r="AE170" s="24"/>
      <c r="AF170" s="24"/>
      <c r="AG170" s="24"/>
      <c r="AH170" s="24"/>
      <c r="AI170" s="24"/>
      <c r="AJ170" s="24"/>
      <c r="AK170" s="24"/>
      <c r="AL170" s="24"/>
      <c r="AM170" s="24"/>
      <c r="AN170" s="24"/>
      <c r="AO170" s="24"/>
      <c r="AP170" s="24"/>
      <c r="AQ170" s="24"/>
      <c r="AR170" s="24"/>
    </row>
    <row r="171" spans="1:44" s="55" customFormat="1" ht="70.5" customHeight="1" thickBot="1" x14ac:dyDescent="0.3">
      <c r="A171" s="10" t="s">
        <v>556</v>
      </c>
      <c r="B171" s="32" t="s">
        <v>338</v>
      </c>
      <c r="C171" s="24"/>
      <c r="D171" s="24" t="s">
        <v>273</v>
      </c>
      <c r="E171" s="25" t="s">
        <v>6</v>
      </c>
      <c r="F171" s="24"/>
      <c r="G171" s="24"/>
      <c r="H171" s="24"/>
      <c r="I171" s="24"/>
      <c r="J171" s="24"/>
      <c r="K171" s="24"/>
      <c r="L171" s="24"/>
      <c r="M171" s="24"/>
      <c r="N171" s="24"/>
      <c r="O171" s="24"/>
      <c r="P171" s="24">
        <v>20</v>
      </c>
      <c r="Q171" s="24"/>
      <c r="R171" s="24"/>
      <c r="S171" s="24"/>
      <c r="T171" s="24"/>
      <c r="U171" s="24"/>
      <c r="V171" s="24"/>
      <c r="W171" s="24"/>
      <c r="X171" s="13">
        <f t="shared" si="57"/>
        <v>20</v>
      </c>
      <c r="Y171" s="52"/>
      <c r="Z171" s="53"/>
      <c r="AA171" s="24"/>
      <c r="AB171" s="24"/>
      <c r="AC171" s="24"/>
      <c r="AD171" s="24"/>
      <c r="AE171" s="24"/>
      <c r="AF171" s="24"/>
      <c r="AG171" s="24"/>
      <c r="AH171" s="24"/>
      <c r="AI171" s="24"/>
      <c r="AJ171" s="24"/>
      <c r="AK171" s="24"/>
      <c r="AL171" s="24"/>
      <c r="AM171" s="24"/>
      <c r="AN171" s="24"/>
      <c r="AO171" s="24"/>
      <c r="AP171" s="24"/>
      <c r="AQ171" s="24"/>
      <c r="AR171" s="24"/>
    </row>
    <row r="172" spans="1:44" s="2" customFormat="1" x14ac:dyDescent="0.25">
      <c r="A172" s="10" t="s">
        <v>557</v>
      </c>
      <c r="B172" s="79" t="s">
        <v>339</v>
      </c>
      <c r="C172" s="45" t="s">
        <v>340</v>
      </c>
      <c r="D172" s="46"/>
      <c r="E172" s="45" t="s">
        <v>342</v>
      </c>
      <c r="F172" s="47"/>
      <c r="G172" s="47"/>
      <c r="H172" s="47"/>
      <c r="I172" s="48"/>
      <c r="J172" s="47"/>
      <c r="K172" s="47"/>
      <c r="L172" s="47"/>
      <c r="M172" s="47"/>
      <c r="N172" s="47"/>
      <c r="O172" s="47"/>
      <c r="P172" s="47">
        <v>12</v>
      </c>
      <c r="Q172" s="47"/>
      <c r="R172" s="47"/>
      <c r="S172" s="47"/>
      <c r="T172" s="47"/>
      <c r="U172" s="47"/>
      <c r="V172" s="47"/>
      <c r="W172" s="47"/>
      <c r="X172" s="13">
        <f t="shared" si="57"/>
        <v>12</v>
      </c>
      <c r="Y172" s="80"/>
      <c r="Z172" s="81">
        <f t="shared" ref="Z172" si="77">($X172*$Y172)</f>
        <v>0</v>
      </c>
      <c r="AA172" s="82">
        <f t="shared" ref="AA172" si="78">PRODUCT(F172*$Y172)</f>
        <v>0</v>
      </c>
      <c r="AB172" s="82">
        <f t="shared" ref="AB172" si="79">PRODUCT(G172*$Y172)</f>
        <v>0</v>
      </c>
      <c r="AC172" s="82">
        <f t="shared" ref="AC172" si="80">PRODUCT(H172*$Y172)</f>
        <v>0</v>
      </c>
      <c r="AD172" s="82"/>
      <c r="AE172" s="82">
        <f t="shared" ref="AE172" si="81">PRODUCT(J172*$Y172)</f>
        <v>0</v>
      </c>
      <c r="AF172" s="82">
        <f t="shared" ref="AF172" si="82">PRODUCT(K172*$Y172)</f>
        <v>0</v>
      </c>
      <c r="AG172" s="82">
        <f t="shared" ref="AG172" si="83">PRODUCT(L172*$Y172)</f>
        <v>0</v>
      </c>
      <c r="AH172" s="82">
        <f t="shared" ref="AH172" si="84">PRODUCT(M172*$Y172)</f>
        <v>0</v>
      </c>
      <c r="AI172" s="82">
        <f t="shared" ref="AI172" si="85">PRODUCT(P172*$Y172)</f>
        <v>0</v>
      </c>
      <c r="AJ172" s="82">
        <f t="shared" ref="AJ172" si="86">PRODUCT(Q172*$Y172)</f>
        <v>0</v>
      </c>
      <c r="AK172" s="82">
        <f t="shared" ref="AK172" si="87">PRODUCT(Q172*$Y172)</f>
        <v>0</v>
      </c>
      <c r="AL172" s="82">
        <f t="shared" ref="AL172" si="88">PRODUCT(R172*$Y172)</f>
        <v>0</v>
      </c>
      <c r="AM172" s="82">
        <f t="shared" ref="AM172" si="89">PRODUCT(S172*$Y172)</f>
        <v>0</v>
      </c>
      <c r="AN172" s="82">
        <f t="shared" ref="AN172" si="90">PRODUCT(T172*$Y172)</f>
        <v>0</v>
      </c>
      <c r="AO172" s="82">
        <f t="shared" ref="AO172" si="91">PRODUCT(T172*$Y172)</f>
        <v>0</v>
      </c>
      <c r="AP172" s="82">
        <f t="shared" ref="AP172" si="92">PRODUCT(U172*$Y172)</f>
        <v>0</v>
      </c>
      <c r="AQ172" s="82">
        <f t="shared" ref="AQ172" si="93">PRODUCT(V172*$Y172)</f>
        <v>0</v>
      </c>
      <c r="AR172" s="82">
        <f t="shared" ref="AR172" si="94">PRODUCT(W172*$Y172)</f>
        <v>0</v>
      </c>
    </row>
    <row r="173" spans="1:44" s="86" customFormat="1" x14ac:dyDescent="0.25">
      <c r="A173" s="10" t="s">
        <v>558</v>
      </c>
      <c r="B173" s="79" t="s">
        <v>341</v>
      </c>
      <c r="C173" s="45"/>
      <c r="D173" s="46" t="s">
        <v>273</v>
      </c>
      <c r="E173" s="45" t="s">
        <v>342</v>
      </c>
      <c r="F173" s="47"/>
      <c r="G173" s="47"/>
      <c r="H173" s="47"/>
      <c r="I173" s="50"/>
      <c r="J173" s="47"/>
      <c r="K173" s="47"/>
      <c r="L173" s="47"/>
      <c r="M173" s="47"/>
      <c r="N173" s="47"/>
      <c r="O173" s="47"/>
      <c r="P173" s="47">
        <v>5</v>
      </c>
      <c r="Q173" s="47"/>
      <c r="R173" s="47"/>
      <c r="S173" s="47"/>
      <c r="T173" s="47"/>
      <c r="U173" s="47"/>
      <c r="V173" s="47"/>
      <c r="W173" s="47"/>
      <c r="X173" s="13">
        <f t="shared" si="57"/>
        <v>5</v>
      </c>
      <c r="Y173" s="83"/>
      <c r="Z173" s="84"/>
      <c r="AA173" s="85"/>
      <c r="AB173" s="85"/>
      <c r="AC173" s="85"/>
      <c r="AD173" s="85"/>
      <c r="AE173" s="85"/>
      <c r="AF173" s="85"/>
      <c r="AG173" s="85"/>
      <c r="AH173" s="85"/>
      <c r="AI173" s="85"/>
      <c r="AJ173" s="85"/>
      <c r="AK173" s="85"/>
      <c r="AL173" s="85"/>
      <c r="AM173" s="85"/>
      <c r="AN173" s="85"/>
      <c r="AO173" s="85"/>
      <c r="AP173" s="85"/>
      <c r="AQ173" s="85"/>
      <c r="AR173" s="85"/>
    </row>
    <row r="174" spans="1:44" s="86" customFormat="1" x14ac:dyDescent="0.25">
      <c r="A174" s="10" t="s">
        <v>559</v>
      </c>
      <c r="B174" s="79" t="s">
        <v>343</v>
      </c>
      <c r="C174" s="45"/>
      <c r="D174" s="46" t="s">
        <v>344</v>
      </c>
      <c r="E174" s="45" t="s">
        <v>342</v>
      </c>
      <c r="F174" s="47"/>
      <c r="G174" s="47"/>
      <c r="H174" s="47"/>
      <c r="I174" s="50"/>
      <c r="J174" s="47"/>
      <c r="K174" s="47"/>
      <c r="L174" s="47"/>
      <c r="M174" s="47"/>
      <c r="N174" s="47"/>
      <c r="O174" s="47"/>
      <c r="P174" s="47">
        <v>40</v>
      </c>
      <c r="Q174" s="47"/>
      <c r="R174" s="47"/>
      <c r="S174" s="47"/>
      <c r="T174" s="47"/>
      <c r="U174" s="47"/>
      <c r="V174" s="47"/>
      <c r="W174" s="47"/>
      <c r="X174" s="13">
        <f t="shared" si="57"/>
        <v>40</v>
      </c>
      <c r="Y174" s="83"/>
      <c r="Z174" s="84"/>
      <c r="AA174" s="85"/>
      <c r="AB174" s="85"/>
      <c r="AC174" s="85"/>
      <c r="AD174" s="85"/>
      <c r="AE174" s="85"/>
      <c r="AF174" s="85"/>
      <c r="AG174" s="85"/>
      <c r="AH174" s="85"/>
      <c r="AI174" s="85"/>
      <c r="AJ174" s="85"/>
      <c r="AK174" s="85"/>
      <c r="AL174" s="85"/>
      <c r="AM174" s="85"/>
      <c r="AN174" s="85"/>
      <c r="AO174" s="85"/>
      <c r="AP174" s="85"/>
      <c r="AQ174" s="85"/>
      <c r="AR174" s="85"/>
    </row>
    <row r="175" spans="1:44" s="86" customFormat="1" x14ac:dyDescent="0.25">
      <c r="A175" s="10" t="s">
        <v>560</v>
      </c>
      <c r="B175" s="79" t="s">
        <v>345</v>
      </c>
      <c r="C175" s="45"/>
      <c r="D175" s="46"/>
      <c r="E175" s="45" t="s">
        <v>342</v>
      </c>
      <c r="F175" s="47"/>
      <c r="G175" s="47"/>
      <c r="H175" s="47"/>
      <c r="I175" s="50"/>
      <c r="J175" s="47"/>
      <c r="K175" s="47"/>
      <c r="L175" s="47"/>
      <c r="M175" s="47"/>
      <c r="N175" s="47"/>
      <c r="O175" s="47"/>
      <c r="P175" s="47">
        <v>3</v>
      </c>
      <c r="Q175" s="47"/>
      <c r="R175" s="47"/>
      <c r="S175" s="47"/>
      <c r="T175" s="47"/>
      <c r="U175" s="47"/>
      <c r="V175" s="47"/>
      <c r="W175" s="47"/>
      <c r="X175" s="13">
        <f t="shared" si="57"/>
        <v>3</v>
      </c>
      <c r="Y175" s="83"/>
      <c r="Z175" s="84"/>
      <c r="AA175" s="85"/>
      <c r="AB175" s="85"/>
      <c r="AC175" s="85"/>
      <c r="AD175" s="85"/>
      <c r="AE175" s="85"/>
      <c r="AF175" s="85"/>
      <c r="AG175" s="85"/>
      <c r="AH175" s="85"/>
      <c r="AI175" s="85"/>
      <c r="AJ175" s="85"/>
      <c r="AK175" s="85"/>
      <c r="AL175" s="85"/>
      <c r="AM175" s="85"/>
      <c r="AN175" s="85"/>
      <c r="AO175" s="85"/>
      <c r="AP175" s="85"/>
      <c r="AQ175" s="85"/>
      <c r="AR175" s="85"/>
    </row>
    <row r="176" spans="1:44" s="86" customFormat="1" x14ac:dyDescent="0.25">
      <c r="A176" s="10" t="s">
        <v>561</v>
      </c>
      <c r="B176" s="79" t="s">
        <v>346</v>
      </c>
      <c r="C176" s="45"/>
      <c r="D176" s="46"/>
      <c r="E176" s="45" t="s">
        <v>342</v>
      </c>
      <c r="F176" s="47"/>
      <c r="G176" s="47"/>
      <c r="H176" s="47"/>
      <c r="I176" s="50"/>
      <c r="J176" s="47"/>
      <c r="K176" s="47"/>
      <c r="L176" s="47"/>
      <c r="M176" s="47"/>
      <c r="N176" s="47"/>
      <c r="O176" s="47"/>
      <c r="P176" s="47">
        <v>2000</v>
      </c>
      <c r="Q176" s="47"/>
      <c r="R176" s="47"/>
      <c r="S176" s="47"/>
      <c r="T176" s="47"/>
      <c r="U176" s="47"/>
      <c r="V176" s="47"/>
      <c r="W176" s="47"/>
      <c r="X176" s="13">
        <f t="shared" si="57"/>
        <v>2000</v>
      </c>
      <c r="Y176" s="83"/>
      <c r="Z176" s="84"/>
      <c r="AA176" s="85"/>
      <c r="AB176" s="85"/>
      <c r="AC176" s="85"/>
      <c r="AD176" s="85"/>
      <c r="AE176" s="85"/>
      <c r="AF176" s="85"/>
      <c r="AG176" s="85"/>
      <c r="AH176" s="85"/>
      <c r="AI176" s="85"/>
      <c r="AJ176" s="85"/>
      <c r="AK176" s="85"/>
      <c r="AL176" s="85"/>
      <c r="AM176" s="85"/>
      <c r="AN176" s="85"/>
      <c r="AO176" s="85"/>
      <c r="AP176" s="85"/>
      <c r="AQ176" s="85"/>
      <c r="AR176" s="85"/>
    </row>
    <row r="177" spans="1:44" s="55" customFormat="1" x14ac:dyDescent="0.25">
      <c r="A177" s="10" t="s">
        <v>562</v>
      </c>
      <c r="B177" s="26" t="s">
        <v>347</v>
      </c>
      <c r="C177" s="24"/>
      <c r="D177" s="25"/>
      <c r="E177" s="45" t="s">
        <v>342</v>
      </c>
      <c r="F177" s="22"/>
      <c r="G177" s="22"/>
      <c r="H177" s="22"/>
      <c r="I177" s="49"/>
      <c r="J177" s="22"/>
      <c r="K177" s="22"/>
      <c r="L177" s="22"/>
      <c r="M177" s="22"/>
      <c r="N177" s="22"/>
      <c r="O177" s="22"/>
      <c r="P177" s="22">
        <v>5</v>
      </c>
      <c r="Q177" s="22"/>
      <c r="R177" s="22"/>
      <c r="S177" s="22"/>
      <c r="T177" s="22"/>
      <c r="U177" s="22"/>
      <c r="V177" s="22"/>
      <c r="W177" s="22"/>
      <c r="X177" s="13">
        <f t="shared" si="57"/>
        <v>5</v>
      </c>
      <c r="Y177" s="52"/>
      <c r="Z177" s="53"/>
      <c r="AA177" s="54"/>
      <c r="AB177" s="54"/>
      <c r="AC177" s="54"/>
      <c r="AD177" s="54"/>
      <c r="AE177" s="54"/>
      <c r="AF177" s="54"/>
      <c r="AG177" s="54"/>
      <c r="AH177" s="54"/>
      <c r="AI177" s="54"/>
      <c r="AJ177" s="54"/>
      <c r="AK177" s="54"/>
      <c r="AL177" s="54"/>
      <c r="AM177" s="54"/>
      <c r="AN177" s="54"/>
      <c r="AO177" s="54"/>
      <c r="AP177" s="54"/>
      <c r="AQ177" s="54"/>
      <c r="AR177" s="54"/>
    </row>
    <row r="178" spans="1:44" s="86" customFormat="1" x14ac:dyDescent="0.25">
      <c r="A178" s="10" t="s">
        <v>563</v>
      </c>
      <c r="B178" s="79" t="s">
        <v>348</v>
      </c>
      <c r="C178" s="45" t="s">
        <v>349</v>
      </c>
      <c r="D178" s="46"/>
      <c r="E178" s="45" t="s">
        <v>342</v>
      </c>
      <c r="F178" s="47"/>
      <c r="G178" s="47"/>
      <c r="H178" s="47"/>
      <c r="I178" s="50"/>
      <c r="J178" s="47"/>
      <c r="K178" s="47"/>
      <c r="L178" s="47"/>
      <c r="M178" s="47"/>
      <c r="N178" s="47"/>
      <c r="O178" s="47"/>
      <c r="P178" s="47">
        <v>10</v>
      </c>
      <c r="Q178" s="47"/>
      <c r="R178" s="47"/>
      <c r="S178" s="47"/>
      <c r="T178" s="47"/>
      <c r="U178" s="47"/>
      <c r="V178" s="47"/>
      <c r="W178" s="47"/>
      <c r="X178" s="13">
        <f t="shared" si="57"/>
        <v>10</v>
      </c>
      <c r="Y178" s="83"/>
      <c r="Z178" s="84"/>
      <c r="AA178" s="85"/>
      <c r="AB178" s="85"/>
      <c r="AC178" s="85"/>
      <c r="AD178" s="85"/>
      <c r="AE178" s="85"/>
      <c r="AF178" s="85"/>
      <c r="AG178" s="85"/>
      <c r="AH178" s="85"/>
      <c r="AI178" s="85"/>
      <c r="AJ178" s="85"/>
      <c r="AK178" s="85"/>
      <c r="AL178" s="85"/>
      <c r="AM178" s="85"/>
      <c r="AN178" s="85"/>
      <c r="AO178" s="85"/>
      <c r="AP178" s="85"/>
      <c r="AQ178" s="85"/>
      <c r="AR178" s="85"/>
    </row>
    <row r="179" spans="1:44" s="55" customFormat="1" x14ac:dyDescent="0.25">
      <c r="A179" s="10" t="s">
        <v>564</v>
      </c>
      <c r="B179" s="26" t="s">
        <v>350</v>
      </c>
      <c r="C179" s="24" t="s">
        <v>351</v>
      </c>
      <c r="D179" s="25"/>
      <c r="E179" s="24" t="s">
        <v>6</v>
      </c>
      <c r="F179" s="22"/>
      <c r="G179" s="22"/>
      <c r="H179" s="22"/>
      <c r="I179" s="49"/>
      <c r="J179" s="22"/>
      <c r="K179" s="22"/>
      <c r="L179" s="22"/>
      <c r="M179" s="22"/>
      <c r="N179" s="22"/>
      <c r="O179" s="22"/>
      <c r="P179" s="22">
        <v>10</v>
      </c>
      <c r="Q179" s="22"/>
      <c r="R179" s="22"/>
      <c r="S179" s="22"/>
      <c r="T179" s="22"/>
      <c r="U179" s="22"/>
      <c r="V179" s="22"/>
      <c r="W179" s="22"/>
      <c r="X179" s="13">
        <f t="shared" si="57"/>
        <v>10</v>
      </c>
      <c r="Y179" s="52"/>
      <c r="Z179" s="53"/>
      <c r="AA179" s="54"/>
      <c r="AB179" s="54"/>
      <c r="AC179" s="54"/>
      <c r="AD179" s="54"/>
      <c r="AE179" s="54"/>
      <c r="AF179" s="54"/>
      <c r="AG179" s="54"/>
      <c r="AH179" s="54"/>
      <c r="AI179" s="54"/>
      <c r="AJ179" s="54"/>
      <c r="AK179" s="54"/>
      <c r="AL179" s="54"/>
      <c r="AM179" s="54"/>
      <c r="AN179" s="54"/>
      <c r="AO179" s="54"/>
      <c r="AP179" s="54"/>
      <c r="AQ179" s="54"/>
      <c r="AR179" s="54"/>
    </row>
    <row r="180" spans="1:44" s="55" customFormat="1" x14ac:dyDescent="0.25">
      <c r="A180" s="10" t="s">
        <v>565</v>
      </c>
      <c r="B180" s="26" t="s">
        <v>352</v>
      </c>
      <c r="C180" s="24"/>
      <c r="D180" s="25"/>
      <c r="E180" s="24" t="s">
        <v>6</v>
      </c>
      <c r="F180" s="22"/>
      <c r="G180" s="22"/>
      <c r="H180" s="22"/>
      <c r="I180" s="49"/>
      <c r="J180" s="22"/>
      <c r="K180" s="22"/>
      <c r="L180" s="22"/>
      <c r="M180" s="22"/>
      <c r="N180" s="22"/>
      <c r="O180" s="22"/>
      <c r="P180" s="22">
        <v>10</v>
      </c>
      <c r="Q180" s="22"/>
      <c r="R180" s="22"/>
      <c r="S180" s="22"/>
      <c r="T180" s="22"/>
      <c r="U180" s="22"/>
      <c r="V180" s="22"/>
      <c r="W180" s="22"/>
      <c r="X180" s="13">
        <f t="shared" si="57"/>
        <v>10</v>
      </c>
      <c r="Y180" s="52"/>
      <c r="Z180" s="53"/>
      <c r="AA180" s="54"/>
      <c r="AB180" s="54"/>
      <c r="AC180" s="54"/>
      <c r="AD180" s="54"/>
      <c r="AE180" s="54"/>
      <c r="AF180" s="54"/>
      <c r="AG180" s="54"/>
      <c r="AH180" s="54"/>
      <c r="AI180" s="54"/>
      <c r="AJ180" s="54"/>
      <c r="AK180" s="54"/>
      <c r="AL180" s="54"/>
      <c r="AM180" s="54"/>
      <c r="AN180" s="54"/>
      <c r="AO180" s="54"/>
      <c r="AP180" s="54"/>
      <c r="AQ180" s="54"/>
      <c r="AR180" s="54"/>
    </row>
    <row r="181" spans="1:44" s="55" customFormat="1" x14ac:dyDescent="0.25">
      <c r="A181" s="10" t="s">
        <v>566</v>
      </c>
      <c r="B181" s="26" t="s">
        <v>353</v>
      </c>
      <c r="C181" s="24"/>
      <c r="D181" s="25"/>
      <c r="E181" s="24" t="s">
        <v>6</v>
      </c>
      <c r="F181" s="22"/>
      <c r="G181" s="22"/>
      <c r="H181" s="22"/>
      <c r="I181" s="49"/>
      <c r="J181" s="22"/>
      <c r="K181" s="22"/>
      <c r="L181" s="22"/>
      <c r="M181" s="22"/>
      <c r="N181" s="22"/>
      <c r="O181" s="22"/>
      <c r="P181" s="22"/>
      <c r="Q181" s="22">
        <v>4</v>
      </c>
      <c r="R181" s="22"/>
      <c r="S181" s="22"/>
      <c r="T181" s="22"/>
      <c r="U181" s="22"/>
      <c r="V181" s="22"/>
      <c r="W181" s="22"/>
      <c r="X181" s="13">
        <f t="shared" si="57"/>
        <v>4</v>
      </c>
      <c r="Y181" s="52"/>
      <c r="Z181" s="53"/>
      <c r="AA181" s="54"/>
      <c r="AB181" s="54"/>
      <c r="AC181" s="54"/>
      <c r="AD181" s="54"/>
      <c r="AE181" s="54"/>
      <c r="AF181" s="54"/>
      <c r="AG181" s="54"/>
      <c r="AH181" s="54"/>
      <c r="AI181" s="54"/>
      <c r="AJ181" s="54"/>
      <c r="AK181" s="54"/>
      <c r="AL181" s="54"/>
      <c r="AM181" s="54"/>
      <c r="AN181" s="54"/>
      <c r="AO181" s="54"/>
      <c r="AP181" s="54"/>
      <c r="AQ181" s="54"/>
      <c r="AR181" s="54"/>
    </row>
    <row r="182" spans="1:44" s="55" customFormat="1" x14ac:dyDescent="0.25">
      <c r="A182" s="10" t="s">
        <v>567</v>
      </c>
      <c r="B182" s="26" t="s">
        <v>354</v>
      </c>
      <c r="C182" s="24"/>
      <c r="D182" s="25"/>
      <c r="E182" s="24" t="s">
        <v>6</v>
      </c>
      <c r="F182" s="22"/>
      <c r="G182" s="22"/>
      <c r="H182" s="22"/>
      <c r="I182" s="49"/>
      <c r="J182" s="22"/>
      <c r="K182" s="22"/>
      <c r="L182" s="22"/>
      <c r="M182" s="22"/>
      <c r="N182" s="22"/>
      <c r="O182" s="22"/>
      <c r="P182" s="22"/>
      <c r="Q182" s="22">
        <v>6</v>
      </c>
      <c r="R182" s="22"/>
      <c r="S182" s="22"/>
      <c r="T182" s="22"/>
      <c r="U182" s="22"/>
      <c r="V182" s="22"/>
      <c r="W182" s="22"/>
      <c r="X182" s="13">
        <f t="shared" si="57"/>
        <v>6</v>
      </c>
      <c r="Y182" s="52"/>
      <c r="Z182" s="53"/>
      <c r="AA182" s="54"/>
      <c r="AB182" s="54"/>
      <c r="AC182" s="54"/>
      <c r="AD182" s="54"/>
      <c r="AE182" s="54"/>
      <c r="AF182" s="54"/>
      <c r="AG182" s="54"/>
      <c r="AH182" s="54"/>
      <c r="AI182" s="54"/>
      <c r="AJ182" s="54"/>
      <c r="AK182" s="54"/>
      <c r="AL182" s="54"/>
      <c r="AM182" s="54"/>
      <c r="AN182" s="54"/>
      <c r="AO182" s="54"/>
      <c r="AP182" s="54"/>
      <c r="AQ182" s="54"/>
      <c r="AR182" s="54"/>
    </row>
    <row r="183" spans="1:44" s="55" customFormat="1" x14ac:dyDescent="0.25">
      <c r="A183" s="10" t="s">
        <v>568</v>
      </c>
      <c r="B183" s="26" t="s">
        <v>355</v>
      </c>
      <c r="C183" s="24"/>
      <c r="D183" s="25"/>
      <c r="E183" s="24" t="s">
        <v>6</v>
      </c>
      <c r="F183" s="22"/>
      <c r="G183" s="22"/>
      <c r="H183" s="22"/>
      <c r="I183" s="49"/>
      <c r="J183" s="22"/>
      <c r="K183" s="22"/>
      <c r="L183" s="22"/>
      <c r="M183" s="22"/>
      <c r="N183" s="22"/>
      <c r="O183" s="22"/>
      <c r="P183" s="22"/>
      <c r="Q183" s="22">
        <v>4</v>
      </c>
      <c r="R183" s="22"/>
      <c r="S183" s="22"/>
      <c r="T183" s="22"/>
      <c r="U183" s="22"/>
      <c r="V183" s="22"/>
      <c r="W183" s="22"/>
      <c r="X183" s="13">
        <f t="shared" si="57"/>
        <v>4</v>
      </c>
      <c r="Y183" s="52"/>
      <c r="Z183" s="53"/>
      <c r="AA183" s="54"/>
      <c r="AB183" s="54"/>
      <c r="AC183" s="54"/>
      <c r="AD183" s="54"/>
      <c r="AE183" s="54"/>
      <c r="AF183" s="54"/>
      <c r="AG183" s="54"/>
      <c r="AH183" s="54"/>
      <c r="AI183" s="54"/>
      <c r="AJ183" s="54"/>
      <c r="AK183" s="54"/>
      <c r="AL183" s="54"/>
      <c r="AM183" s="54"/>
      <c r="AN183" s="54"/>
      <c r="AO183" s="54"/>
      <c r="AP183" s="54"/>
      <c r="AQ183" s="54"/>
      <c r="AR183" s="54"/>
    </row>
    <row r="184" spans="1:44" s="55" customFormat="1" x14ac:dyDescent="0.25">
      <c r="A184" s="10" t="s">
        <v>569</v>
      </c>
      <c r="B184" s="26" t="s">
        <v>356</v>
      </c>
      <c r="C184" s="24"/>
      <c r="D184" s="25"/>
      <c r="E184" s="24" t="s">
        <v>6</v>
      </c>
      <c r="F184" s="22"/>
      <c r="G184" s="22"/>
      <c r="H184" s="22"/>
      <c r="I184" s="49"/>
      <c r="J184" s="22"/>
      <c r="K184" s="22"/>
      <c r="L184" s="22"/>
      <c r="M184" s="22"/>
      <c r="N184" s="22"/>
      <c r="O184" s="22"/>
      <c r="P184" s="22"/>
      <c r="Q184" s="22">
        <v>10</v>
      </c>
      <c r="R184" s="22"/>
      <c r="S184" s="22"/>
      <c r="T184" s="22"/>
      <c r="U184" s="22"/>
      <c r="V184" s="22"/>
      <c r="W184" s="22"/>
      <c r="X184" s="13">
        <f t="shared" si="57"/>
        <v>10</v>
      </c>
      <c r="Y184" s="52"/>
      <c r="Z184" s="53"/>
      <c r="AA184" s="54"/>
      <c r="AB184" s="54"/>
      <c r="AC184" s="54"/>
      <c r="AD184" s="54"/>
      <c r="AE184" s="54"/>
      <c r="AF184" s="54"/>
      <c r="AG184" s="54"/>
      <c r="AH184" s="54"/>
      <c r="AI184" s="54"/>
      <c r="AJ184" s="54"/>
      <c r="AK184" s="54"/>
      <c r="AL184" s="54"/>
      <c r="AM184" s="54"/>
      <c r="AN184" s="54"/>
      <c r="AO184" s="54"/>
      <c r="AP184" s="54"/>
      <c r="AQ184" s="54"/>
      <c r="AR184" s="54"/>
    </row>
    <row r="185" spans="1:44" s="55" customFormat="1" x14ac:dyDescent="0.25">
      <c r="A185" s="10" t="s">
        <v>570</v>
      </c>
      <c r="B185" s="26" t="s">
        <v>357</v>
      </c>
      <c r="C185" s="24"/>
      <c r="D185" s="25" t="s">
        <v>344</v>
      </c>
      <c r="E185" s="24" t="s">
        <v>6</v>
      </c>
      <c r="F185" s="22"/>
      <c r="G185" s="22"/>
      <c r="H185" s="22"/>
      <c r="I185" s="49"/>
      <c r="J185" s="22"/>
      <c r="K185" s="22"/>
      <c r="L185" s="22"/>
      <c r="M185" s="22"/>
      <c r="N185" s="22"/>
      <c r="O185" s="22"/>
      <c r="P185" s="22"/>
      <c r="Q185" s="22">
        <v>4</v>
      </c>
      <c r="R185" s="22"/>
      <c r="S185" s="22"/>
      <c r="T185" s="22"/>
      <c r="U185" s="22"/>
      <c r="V185" s="22"/>
      <c r="W185" s="22"/>
      <c r="X185" s="13">
        <f t="shared" si="57"/>
        <v>4</v>
      </c>
      <c r="Y185" s="52"/>
      <c r="Z185" s="53"/>
      <c r="AA185" s="54"/>
      <c r="AB185" s="54"/>
      <c r="AC185" s="54"/>
      <c r="AD185" s="54"/>
      <c r="AE185" s="54"/>
      <c r="AF185" s="54"/>
      <c r="AG185" s="54"/>
      <c r="AH185" s="54"/>
      <c r="AI185" s="54"/>
      <c r="AJ185" s="54"/>
      <c r="AK185" s="54"/>
      <c r="AL185" s="54"/>
      <c r="AM185" s="54"/>
      <c r="AN185" s="54"/>
      <c r="AO185" s="54"/>
      <c r="AP185" s="54"/>
      <c r="AQ185" s="54"/>
      <c r="AR185" s="54"/>
    </row>
    <row r="186" spans="1:44" s="55" customFormat="1" x14ac:dyDescent="0.25">
      <c r="A186" s="10" t="s">
        <v>571</v>
      </c>
      <c r="B186" s="26" t="s">
        <v>358</v>
      </c>
      <c r="C186" s="24"/>
      <c r="D186" s="25"/>
      <c r="E186" s="24" t="s">
        <v>6</v>
      </c>
      <c r="F186" s="22"/>
      <c r="G186" s="22"/>
      <c r="H186" s="22"/>
      <c r="I186" s="49"/>
      <c r="J186" s="22"/>
      <c r="K186" s="22"/>
      <c r="L186" s="22"/>
      <c r="M186" s="22"/>
      <c r="N186" s="22"/>
      <c r="O186" s="22"/>
      <c r="P186" s="22"/>
      <c r="Q186" s="22"/>
      <c r="R186" s="22">
        <v>800</v>
      </c>
      <c r="S186" s="22"/>
      <c r="T186" s="22"/>
      <c r="U186" s="22"/>
      <c r="V186" s="22"/>
      <c r="W186" s="22"/>
      <c r="X186" s="13">
        <f t="shared" si="57"/>
        <v>800</v>
      </c>
      <c r="Y186" s="52"/>
      <c r="Z186" s="53"/>
      <c r="AA186" s="54"/>
      <c r="AB186" s="54"/>
      <c r="AC186" s="54"/>
      <c r="AD186" s="54"/>
      <c r="AE186" s="54"/>
      <c r="AF186" s="54"/>
      <c r="AG186" s="54"/>
      <c r="AH186" s="54"/>
      <c r="AI186" s="54"/>
      <c r="AJ186" s="54"/>
      <c r="AK186" s="54"/>
      <c r="AL186" s="54"/>
      <c r="AM186" s="54"/>
      <c r="AN186" s="54"/>
      <c r="AO186" s="54"/>
      <c r="AP186" s="54"/>
      <c r="AQ186" s="54"/>
      <c r="AR186" s="54"/>
    </row>
    <row r="187" spans="1:44" s="55" customFormat="1" x14ac:dyDescent="0.25">
      <c r="A187" s="10" t="s">
        <v>572</v>
      </c>
      <c r="B187" s="26" t="s">
        <v>360</v>
      </c>
      <c r="C187" s="24" t="s">
        <v>361</v>
      </c>
      <c r="D187" s="25"/>
      <c r="E187" s="24" t="s">
        <v>275</v>
      </c>
      <c r="F187" s="22"/>
      <c r="G187" s="22"/>
      <c r="H187" s="22"/>
      <c r="I187" s="49"/>
      <c r="J187" s="22"/>
      <c r="K187" s="22"/>
      <c r="L187" s="22"/>
      <c r="M187" s="22"/>
      <c r="N187" s="22"/>
      <c r="O187" s="22"/>
      <c r="P187" s="22"/>
      <c r="Q187" s="22"/>
      <c r="R187" s="22"/>
      <c r="S187" s="22">
        <v>28</v>
      </c>
      <c r="T187" s="22"/>
      <c r="U187" s="22"/>
      <c r="V187" s="22"/>
      <c r="W187" s="22"/>
      <c r="X187" s="13">
        <f t="shared" ref="X187:X207" si="95">SUM(F187:W187)</f>
        <v>28</v>
      </c>
      <c r="Y187" s="52"/>
      <c r="Z187" s="53"/>
      <c r="AA187" s="54"/>
      <c r="AB187" s="54"/>
      <c r="AC187" s="54"/>
      <c r="AD187" s="54"/>
      <c r="AE187" s="54"/>
      <c r="AF187" s="54"/>
      <c r="AG187" s="54"/>
      <c r="AH187" s="54"/>
      <c r="AI187" s="54"/>
      <c r="AJ187" s="54"/>
      <c r="AK187" s="54"/>
      <c r="AL187" s="54"/>
      <c r="AM187" s="54"/>
      <c r="AN187" s="54"/>
      <c r="AO187" s="54"/>
      <c r="AP187" s="54"/>
      <c r="AQ187" s="54"/>
      <c r="AR187" s="54"/>
    </row>
    <row r="188" spans="1:44" s="55" customFormat="1" x14ac:dyDescent="0.25">
      <c r="A188" s="10" t="s">
        <v>573</v>
      </c>
      <c r="B188" s="26" t="s">
        <v>362</v>
      </c>
      <c r="C188" s="24" t="s">
        <v>276</v>
      </c>
      <c r="D188" s="25"/>
      <c r="E188" s="24" t="s">
        <v>6</v>
      </c>
      <c r="F188" s="22"/>
      <c r="G188" s="22"/>
      <c r="H188" s="22"/>
      <c r="I188" s="49"/>
      <c r="J188" s="22"/>
      <c r="K188" s="22"/>
      <c r="L188" s="22"/>
      <c r="M188" s="22"/>
      <c r="N188" s="22"/>
      <c r="O188" s="22"/>
      <c r="P188" s="22"/>
      <c r="Q188" s="22"/>
      <c r="R188" s="22"/>
      <c r="S188" s="22">
        <v>1</v>
      </c>
      <c r="T188" s="22"/>
      <c r="U188" s="22"/>
      <c r="V188" s="22"/>
      <c r="W188" s="22"/>
      <c r="X188" s="13">
        <f t="shared" si="95"/>
        <v>1</v>
      </c>
      <c r="Y188" s="52"/>
      <c r="Z188" s="53"/>
      <c r="AA188" s="54"/>
      <c r="AB188" s="54"/>
      <c r="AC188" s="54"/>
      <c r="AD188" s="54"/>
      <c r="AE188" s="54"/>
      <c r="AF188" s="54"/>
      <c r="AG188" s="54"/>
      <c r="AH188" s="54"/>
      <c r="AI188" s="54"/>
      <c r="AJ188" s="54"/>
      <c r="AK188" s="54"/>
      <c r="AL188" s="54"/>
      <c r="AM188" s="54"/>
      <c r="AN188" s="54"/>
      <c r="AO188" s="54"/>
      <c r="AP188" s="54"/>
      <c r="AQ188" s="54"/>
      <c r="AR188" s="54"/>
    </row>
    <row r="189" spans="1:44" s="55" customFormat="1" x14ac:dyDescent="0.25">
      <c r="A189" s="10" t="s">
        <v>574</v>
      </c>
      <c r="B189" s="26" t="s">
        <v>363</v>
      </c>
      <c r="C189" s="24"/>
      <c r="D189" s="25"/>
      <c r="E189" s="24" t="s">
        <v>6</v>
      </c>
      <c r="F189" s="22"/>
      <c r="G189" s="22"/>
      <c r="H189" s="22"/>
      <c r="I189" s="49"/>
      <c r="J189" s="22"/>
      <c r="K189" s="22"/>
      <c r="L189" s="22"/>
      <c r="M189" s="22"/>
      <c r="N189" s="22"/>
      <c r="O189" s="22"/>
      <c r="P189" s="22"/>
      <c r="Q189" s="22"/>
      <c r="R189" s="22"/>
      <c r="S189" s="22">
        <v>2</v>
      </c>
      <c r="T189" s="22"/>
      <c r="U189" s="22"/>
      <c r="V189" s="22"/>
      <c r="W189" s="22"/>
      <c r="X189" s="13">
        <f t="shared" si="95"/>
        <v>2</v>
      </c>
      <c r="Y189" s="52"/>
      <c r="Z189" s="53"/>
      <c r="AA189" s="54"/>
      <c r="AB189" s="54"/>
      <c r="AC189" s="54"/>
      <c r="AD189" s="54"/>
      <c r="AE189" s="54"/>
      <c r="AF189" s="54"/>
      <c r="AG189" s="54"/>
      <c r="AH189" s="54"/>
      <c r="AI189" s="54"/>
      <c r="AJ189" s="54"/>
      <c r="AK189" s="54"/>
      <c r="AL189" s="54"/>
      <c r="AM189" s="54"/>
      <c r="AN189" s="54"/>
      <c r="AO189" s="54"/>
      <c r="AP189" s="54"/>
      <c r="AQ189" s="54"/>
      <c r="AR189" s="54"/>
    </row>
    <row r="190" spans="1:44" s="55" customFormat="1" x14ac:dyDescent="0.25">
      <c r="A190" s="10" t="s">
        <v>575</v>
      </c>
      <c r="B190" s="26" t="s">
        <v>364</v>
      </c>
      <c r="C190" s="24"/>
      <c r="D190" s="25"/>
      <c r="E190" s="24" t="s">
        <v>275</v>
      </c>
      <c r="F190" s="22"/>
      <c r="G190" s="22"/>
      <c r="H190" s="22"/>
      <c r="I190" s="49"/>
      <c r="J190" s="22"/>
      <c r="K190" s="22"/>
      <c r="L190" s="22"/>
      <c r="M190" s="22"/>
      <c r="N190" s="22"/>
      <c r="O190" s="22"/>
      <c r="P190" s="22"/>
      <c r="Q190" s="22"/>
      <c r="R190" s="22"/>
      <c r="S190" s="22">
        <v>10</v>
      </c>
      <c r="T190" s="22"/>
      <c r="U190" s="22"/>
      <c r="V190" s="22"/>
      <c r="W190" s="22"/>
      <c r="X190" s="13">
        <f t="shared" si="95"/>
        <v>10</v>
      </c>
      <c r="Y190" s="52"/>
      <c r="Z190" s="53"/>
      <c r="AA190" s="54"/>
      <c r="AB190" s="54"/>
      <c r="AC190" s="54"/>
      <c r="AD190" s="54"/>
      <c r="AE190" s="54"/>
      <c r="AF190" s="54"/>
      <c r="AG190" s="54"/>
      <c r="AH190" s="54"/>
      <c r="AI190" s="54"/>
      <c r="AJ190" s="54"/>
      <c r="AK190" s="54"/>
      <c r="AL190" s="54"/>
      <c r="AM190" s="54"/>
      <c r="AN190" s="54"/>
      <c r="AO190" s="54"/>
      <c r="AP190" s="54"/>
      <c r="AQ190" s="54"/>
      <c r="AR190" s="54"/>
    </row>
    <row r="191" spans="1:44" s="55" customFormat="1" x14ac:dyDescent="0.25">
      <c r="A191" s="10" t="s">
        <v>576</v>
      </c>
      <c r="B191" s="26" t="s">
        <v>365</v>
      </c>
      <c r="C191" s="24"/>
      <c r="D191" s="25"/>
      <c r="E191" s="24" t="s">
        <v>6</v>
      </c>
      <c r="F191" s="22"/>
      <c r="G191" s="22"/>
      <c r="H191" s="22"/>
      <c r="I191" s="49"/>
      <c r="J191" s="22"/>
      <c r="K191" s="22"/>
      <c r="L191" s="22"/>
      <c r="M191" s="22"/>
      <c r="N191" s="22"/>
      <c r="O191" s="22"/>
      <c r="P191" s="22"/>
      <c r="Q191" s="22"/>
      <c r="R191" s="22"/>
      <c r="S191" s="22">
        <v>6</v>
      </c>
      <c r="T191" s="22"/>
      <c r="U191" s="22"/>
      <c r="V191" s="22"/>
      <c r="W191" s="22"/>
      <c r="X191" s="13">
        <f t="shared" si="95"/>
        <v>6</v>
      </c>
      <c r="Y191" s="52"/>
      <c r="Z191" s="53"/>
      <c r="AA191" s="54"/>
      <c r="AB191" s="54"/>
      <c r="AC191" s="54"/>
      <c r="AD191" s="54"/>
      <c r="AE191" s="54"/>
      <c r="AF191" s="54"/>
      <c r="AG191" s="54"/>
      <c r="AH191" s="54"/>
      <c r="AI191" s="54"/>
      <c r="AJ191" s="54"/>
      <c r="AK191" s="54"/>
      <c r="AL191" s="54"/>
      <c r="AM191" s="54"/>
      <c r="AN191" s="54"/>
      <c r="AO191" s="54"/>
      <c r="AP191" s="54"/>
      <c r="AQ191" s="54"/>
      <c r="AR191" s="54"/>
    </row>
    <row r="192" spans="1:44" s="55" customFormat="1" x14ac:dyDescent="0.25">
      <c r="A192" s="10" t="s">
        <v>577</v>
      </c>
      <c r="B192" s="26" t="s">
        <v>366</v>
      </c>
      <c r="C192" s="24"/>
      <c r="D192" s="25"/>
      <c r="E192" s="24" t="s">
        <v>6</v>
      </c>
      <c r="F192" s="22"/>
      <c r="G192" s="22"/>
      <c r="H192" s="22"/>
      <c r="I192" s="49"/>
      <c r="J192" s="22"/>
      <c r="K192" s="22"/>
      <c r="L192" s="22"/>
      <c r="M192" s="22"/>
      <c r="N192" s="22"/>
      <c r="O192" s="22"/>
      <c r="P192" s="22"/>
      <c r="Q192" s="22"/>
      <c r="R192" s="22"/>
      <c r="S192" s="22">
        <v>2</v>
      </c>
      <c r="T192" s="22"/>
      <c r="U192" s="22"/>
      <c r="V192" s="22"/>
      <c r="W192" s="22"/>
      <c r="X192" s="13">
        <f t="shared" si="95"/>
        <v>2</v>
      </c>
      <c r="Y192" s="52"/>
      <c r="Z192" s="53"/>
      <c r="AA192" s="54"/>
      <c r="AB192" s="54"/>
      <c r="AC192" s="54"/>
      <c r="AD192" s="54"/>
      <c r="AE192" s="54"/>
      <c r="AF192" s="54"/>
      <c r="AG192" s="54"/>
      <c r="AH192" s="54"/>
      <c r="AI192" s="54"/>
      <c r="AJ192" s="54"/>
      <c r="AK192" s="54"/>
      <c r="AL192" s="54"/>
      <c r="AM192" s="54"/>
      <c r="AN192" s="54"/>
      <c r="AO192" s="54"/>
      <c r="AP192" s="54"/>
      <c r="AQ192" s="54"/>
      <c r="AR192" s="54"/>
    </row>
    <row r="193" spans="1:44" s="55" customFormat="1" x14ac:dyDescent="0.25">
      <c r="A193" s="10" t="s">
        <v>578</v>
      </c>
      <c r="B193" s="26" t="s">
        <v>367</v>
      </c>
      <c r="C193" s="24"/>
      <c r="D193" s="25"/>
      <c r="E193" s="24" t="s">
        <v>6</v>
      </c>
      <c r="F193" s="22"/>
      <c r="G193" s="22"/>
      <c r="H193" s="22"/>
      <c r="I193" s="49"/>
      <c r="J193" s="22"/>
      <c r="K193" s="22"/>
      <c r="L193" s="22"/>
      <c r="M193" s="22"/>
      <c r="N193" s="22"/>
      <c r="O193" s="22"/>
      <c r="P193" s="22"/>
      <c r="Q193" s="22"/>
      <c r="R193" s="22"/>
      <c r="S193" s="22">
        <v>2</v>
      </c>
      <c r="T193" s="22"/>
      <c r="U193" s="22"/>
      <c r="V193" s="22"/>
      <c r="W193" s="22"/>
      <c r="X193" s="13">
        <f t="shared" si="95"/>
        <v>2</v>
      </c>
      <c r="Y193" s="52"/>
      <c r="Z193" s="53"/>
      <c r="AA193" s="54"/>
      <c r="AB193" s="54"/>
      <c r="AC193" s="54"/>
      <c r="AD193" s="54"/>
      <c r="AE193" s="54"/>
      <c r="AF193" s="54"/>
      <c r="AG193" s="54"/>
      <c r="AH193" s="54"/>
      <c r="AI193" s="54"/>
      <c r="AJ193" s="54"/>
      <c r="AK193" s="54"/>
      <c r="AL193" s="54"/>
      <c r="AM193" s="54"/>
      <c r="AN193" s="54"/>
      <c r="AO193" s="54"/>
      <c r="AP193" s="54"/>
      <c r="AQ193" s="54"/>
      <c r="AR193" s="54"/>
    </row>
    <row r="194" spans="1:44" s="55" customFormat="1" x14ac:dyDescent="0.25">
      <c r="A194" s="10" t="s">
        <v>579</v>
      </c>
      <c r="B194" s="26" t="s">
        <v>368</v>
      </c>
      <c r="C194" s="24"/>
      <c r="D194" s="25"/>
      <c r="E194" s="24" t="s">
        <v>6</v>
      </c>
      <c r="F194" s="22"/>
      <c r="G194" s="22"/>
      <c r="H194" s="22"/>
      <c r="I194" s="49"/>
      <c r="J194" s="22"/>
      <c r="K194" s="22"/>
      <c r="L194" s="22"/>
      <c r="M194" s="22"/>
      <c r="N194" s="22"/>
      <c r="O194" s="22"/>
      <c r="P194" s="22"/>
      <c r="Q194" s="22"/>
      <c r="R194" s="22"/>
      <c r="S194" s="22">
        <v>10</v>
      </c>
      <c r="T194" s="22"/>
      <c r="U194" s="22"/>
      <c r="V194" s="22"/>
      <c r="W194" s="22"/>
      <c r="X194" s="13">
        <f t="shared" si="95"/>
        <v>10</v>
      </c>
      <c r="Y194" s="52"/>
      <c r="Z194" s="53"/>
      <c r="AA194" s="54"/>
      <c r="AB194" s="54"/>
      <c r="AC194" s="54"/>
      <c r="AD194" s="54"/>
      <c r="AE194" s="54"/>
      <c r="AF194" s="54"/>
      <c r="AG194" s="54"/>
      <c r="AH194" s="54"/>
      <c r="AI194" s="54"/>
      <c r="AJ194" s="54"/>
      <c r="AK194" s="54"/>
      <c r="AL194" s="54"/>
      <c r="AM194" s="54"/>
      <c r="AN194" s="54"/>
      <c r="AO194" s="54"/>
      <c r="AP194" s="54"/>
      <c r="AQ194" s="54"/>
      <c r="AR194" s="54"/>
    </row>
    <row r="195" spans="1:44" s="55" customFormat="1" x14ac:dyDescent="0.25">
      <c r="A195" s="10" t="s">
        <v>580</v>
      </c>
      <c r="B195" s="26" t="s">
        <v>369</v>
      </c>
      <c r="C195" s="24"/>
      <c r="D195" s="25"/>
      <c r="E195" s="24" t="s">
        <v>6</v>
      </c>
      <c r="F195" s="22"/>
      <c r="G195" s="22"/>
      <c r="H195" s="22"/>
      <c r="I195" s="49"/>
      <c r="J195" s="22"/>
      <c r="K195" s="22"/>
      <c r="L195" s="22"/>
      <c r="M195" s="22"/>
      <c r="N195" s="22"/>
      <c r="O195" s="22"/>
      <c r="P195" s="22"/>
      <c r="Q195" s="22"/>
      <c r="R195" s="22"/>
      <c r="S195" s="22"/>
      <c r="T195" s="22">
        <v>100</v>
      </c>
      <c r="U195" s="22"/>
      <c r="V195" s="22"/>
      <c r="W195" s="22"/>
      <c r="X195" s="13">
        <f t="shared" si="95"/>
        <v>100</v>
      </c>
      <c r="Y195" s="52"/>
      <c r="Z195" s="53"/>
      <c r="AA195" s="54"/>
      <c r="AB195" s="54"/>
      <c r="AC195" s="54"/>
      <c r="AD195" s="54"/>
      <c r="AE195" s="54"/>
      <c r="AF195" s="54"/>
      <c r="AG195" s="54"/>
      <c r="AH195" s="54"/>
      <c r="AI195" s="54"/>
      <c r="AJ195" s="54"/>
      <c r="AK195" s="54"/>
      <c r="AL195" s="54"/>
      <c r="AM195" s="54"/>
      <c r="AN195" s="54"/>
      <c r="AO195" s="54"/>
      <c r="AP195" s="54"/>
      <c r="AQ195" s="54"/>
      <c r="AR195" s="54"/>
    </row>
    <row r="196" spans="1:44" s="55" customFormat="1" x14ac:dyDescent="0.25">
      <c r="A196" s="10" t="s">
        <v>581</v>
      </c>
      <c r="B196" s="26" t="s">
        <v>370</v>
      </c>
      <c r="C196" s="24"/>
      <c r="D196" s="25"/>
      <c r="E196" s="24" t="s">
        <v>6</v>
      </c>
      <c r="F196" s="22"/>
      <c r="G196" s="22"/>
      <c r="H196" s="22"/>
      <c r="I196" s="49"/>
      <c r="J196" s="22"/>
      <c r="K196" s="22"/>
      <c r="L196" s="22"/>
      <c r="M196" s="22"/>
      <c r="N196" s="22"/>
      <c r="O196" s="22"/>
      <c r="P196" s="22"/>
      <c r="Q196" s="22"/>
      <c r="R196" s="22"/>
      <c r="S196" s="22"/>
      <c r="T196" s="22"/>
      <c r="U196" s="22"/>
      <c r="V196" s="22">
        <v>10</v>
      </c>
      <c r="W196" s="22"/>
      <c r="X196" s="13">
        <f t="shared" si="95"/>
        <v>10</v>
      </c>
      <c r="Y196" s="52"/>
      <c r="Z196" s="53"/>
      <c r="AA196" s="54"/>
      <c r="AB196" s="54"/>
      <c r="AC196" s="54"/>
      <c r="AD196" s="54"/>
      <c r="AE196" s="54"/>
      <c r="AF196" s="54"/>
      <c r="AG196" s="54"/>
      <c r="AH196" s="54"/>
      <c r="AI196" s="54"/>
      <c r="AJ196" s="54"/>
      <c r="AK196" s="54"/>
      <c r="AL196" s="54"/>
      <c r="AM196" s="54"/>
      <c r="AN196" s="54"/>
      <c r="AO196" s="54"/>
      <c r="AP196" s="54"/>
      <c r="AQ196" s="54"/>
      <c r="AR196" s="54"/>
    </row>
    <row r="197" spans="1:44" s="55" customFormat="1" x14ac:dyDescent="0.25">
      <c r="A197" s="10" t="s">
        <v>582</v>
      </c>
      <c r="B197" s="26" t="s">
        <v>371</v>
      </c>
      <c r="C197" s="24"/>
      <c r="D197" s="25"/>
      <c r="E197" s="24" t="s">
        <v>6</v>
      </c>
      <c r="F197" s="22"/>
      <c r="G197" s="22"/>
      <c r="H197" s="22"/>
      <c r="I197" s="49"/>
      <c r="J197" s="22"/>
      <c r="K197" s="22"/>
      <c r="L197" s="22"/>
      <c r="M197" s="22"/>
      <c r="N197" s="22"/>
      <c r="O197" s="22"/>
      <c r="P197" s="22"/>
      <c r="Q197" s="22"/>
      <c r="R197" s="22"/>
      <c r="S197" s="22"/>
      <c r="T197" s="22"/>
      <c r="U197" s="22"/>
      <c r="V197" s="22">
        <v>8</v>
      </c>
      <c r="W197" s="22"/>
      <c r="X197" s="13">
        <f t="shared" si="95"/>
        <v>8</v>
      </c>
      <c r="Y197" s="52"/>
      <c r="Z197" s="53"/>
      <c r="AA197" s="54"/>
      <c r="AB197" s="54"/>
      <c r="AC197" s="54"/>
      <c r="AD197" s="54"/>
      <c r="AE197" s="54"/>
      <c r="AF197" s="54"/>
      <c r="AG197" s="54"/>
      <c r="AH197" s="54"/>
      <c r="AI197" s="54"/>
      <c r="AJ197" s="54"/>
      <c r="AK197" s="54"/>
      <c r="AL197" s="54"/>
      <c r="AM197" s="54"/>
      <c r="AN197" s="54"/>
      <c r="AO197" s="54"/>
      <c r="AP197" s="54"/>
      <c r="AQ197" s="54"/>
      <c r="AR197" s="54"/>
    </row>
    <row r="198" spans="1:44" s="55" customFormat="1" x14ac:dyDescent="0.25">
      <c r="A198" s="10" t="s">
        <v>583</v>
      </c>
      <c r="B198" s="26" t="s">
        <v>372</v>
      </c>
      <c r="C198" s="24"/>
      <c r="D198" s="25" t="s">
        <v>373</v>
      </c>
      <c r="E198" s="24" t="s">
        <v>6</v>
      </c>
      <c r="F198" s="22"/>
      <c r="G198" s="22"/>
      <c r="H198" s="22"/>
      <c r="I198" s="49"/>
      <c r="J198" s="22"/>
      <c r="K198" s="22"/>
      <c r="L198" s="22"/>
      <c r="M198" s="22"/>
      <c r="N198" s="22"/>
      <c r="O198" s="22"/>
      <c r="P198" s="22"/>
      <c r="Q198" s="22"/>
      <c r="R198" s="22"/>
      <c r="S198" s="22"/>
      <c r="T198" s="22"/>
      <c r="U198" s="22"/>
      <c r="V198" s="22">
        <v>3</v>
      </c>
      <c r="W198" s="22"/>
      <c r="X198" s="13">
        <f t="shared" si="95"/>
        <v>3</v>
      </c>
      <c r="Y198" s="52"/>
      <c r="Z198" s="53"/>
      <c r="AA198" s="54"/>
      <c r="AB198" s="54"/>
      <c r="AC198" s="54"/>
      <c r="AD198" s="54"/>
      <c r="AE198" s="54"/>
      <c r="AF198" s="54"/>
      <c r="AG198" s="54"/>
      <c r="AH198" s="54"/>
      <c r="AI198" s="54"/>
      <c r="AJ198" s="54"/>
      <c r="AK198" s="54"/>
      <c r="AL198" s="54"/>
      <c r="AM198" s="54"/>
      <c r="AN198" s="54"/>
      <c r="AO198" s="54"/>
      <c r="AP198" s="54"/>
      <c r="AQ198" s="54"/>
      <c r="AR198" s="54"/>
    </row>
    <row r="199" spans="1:44" s="55" customFormat="1" x14ac:dyDescent="0.25">
      <c r="A199" s="10" t="s">
        <v>584</v>
      </c>
      <c r="B199" s="26" t="s">
        <v>376</v>
      </c>
      <c r="C199" s="24" t="s">
        <v>374</v>
      </c>
      <c r="D199" s="25" t="s">
        <v>375</v>
      </c>
      <c r="E199" s="24" t="s">
        <v>6</v>
      </c>
      <c r="F199" s="22"/>
      <c r="G199" s="22"/>
      <c r="H199" s="22"/>
      <c r="I199" s="49"/>
      <c r="J199" s="22"/>
      <c r="K199" s="22"/>
      <c r="L199" s="22"/>
      <c r="M199" s="22"/>
      <c r="N199" s="22"/>
      <c r="O199" s="22"/>
      <c r="P199" s="22"/>
      <c r="Q199" s="22"/>
      <c r="R199" s="22"/>
      <c r="S199" s="22"/>
      <c r="T199" s="22"/>
      <c r="U199" s="22"/>
      <c r="V199" s="22">
        <v>3</v>
      </c>
      <c r="W199" s="22"/>
      <c r="X199" s="13">
        <f t="shared" si="95"/>
        <v>3</v>
      </c>
      <c r="Y199" s="52"/>
      <c r="Z199" s="53"/>
      <c r="AA199" s="54"/>
      <c r="AB199" s="54"/>
      <c r="AC199" s="54"/>
      <c r="AD199" s="54"/>
      <c r="AE199" s="54"/>
      <c r="AF199" s="54"/>
      <c r="AG199" s="54"/>
      <c r="AH199" s="54"/>
      <c r="AI199" s="54"/>
      <c r="AJ199" s="54"/>
      <c r="AK199" s="54"/>
      <c r="AL199" s="54"/>
      <c r="AM199" s="54"/>
      <c r="AN199" s="54"/>
      <c r="AO199" s="54"/>
      <c r="AP199" s="54"/>
      <c r="AQ199" s="54"/>
      <c r="AR199" s="54"/>
    </row>
    <row r="200" spans="1:44" s="55" customFormat="1" x14ac:dyDescent="0.25">
      <c r="A200" s="10" t="s">
        <v>585</v>
      </c>
      <c r="B200" s="26" t="s">
        <v>377</v>
      </c>
      <c r="C200" s="24" t="s">
        <v>378</v>
      </c>
      <c r="D200" s="25" t="s">
        <v>273</v>
      </c>
      <c r="E200" s="24" t="s">
        <v>6</v>
      </c>
      <c r="F200" s="22"/>
      <c r="G200" s="22"/>
      <c r="H200" s="22"/>
      <c r="I200" s="49"/>
      <c r="J200" s="22"/>
      <c r="K200" s="22"/>
      <c r="L200" s="22"/>
      <c r="M200" s="22"/>
      <c r="N200" s="22"/>
      <c r="O200" s="22"/>
      <c r="P200" s="22"/>
      <c r="Q200" s="22"/>
      <c r="R200" s="22"/>
      <c r="S200" s="22"/>
      <c r="T200" s="22"/>
      <c r="U200" s="22"/>
      <c r="V200" s="22">
        <v>3</v>
      </c>
      <c r="W200" s="22"/>
      <c r="X200" s="13">
        <f t="shared" si="95"/>
        <v>3</v>
      </c>
      <c r="Y200" s="52"/>
      <c r="Z200" s="53"/>
      <c r="AA200" s="54"/>
      <c r="AB200" s="54"/>
      <c r="AC200" s="54"/>
      <c r="AD200" s="54"/>
      <c r="AE200" s="54"/>
      <c r="AF200" s="54"/>
      <c r="AG200" s="54"/>
      <c r="AH200" s="54"/>
      <c r="AI200" s="54"/>
      <c r="AJ200" s="54"/>
      <c r="AK200" s="54"/>
      <c r="AL200" s="54"/>
      <c r="AM200" s="54"/>
      <c r="AN200" s="54"/>
      <c r="AO200" s="54"/>
      <c r="AP200" s="54"/>
      <c r="AQ200" s="54"/>
      <c r="AR200" s="54"/>
    </row>
    <row r="201" spans="1:44" s="55" customFormat="1" x14ac:dyDescent="0.25">
      <c r="A201" s="10" t="s">
        <v>586</v>
      </c>
      <c r="B201" s="26" t="s">
        <v>379</v>
      </c>
      <c r="C201" s="24" t="s">
        <v>380</v>
      </c>
      <c r="D201" s="25" t="s">
        <v>273</v>
      </c>
      <c r="E201" s="24" t="s">
        <v>6</v>
      </c>
      <c r="F201" s="22"/>
      <c r="G201" s="22"/>
      <c r="H201" s="22"/>
      <c r="I201" s="49"/>
      <c r="J201" s="22"/>
      <c r="K201" s="22"/>
      <c r="L201" s="22"/>
      <c r="M201" s="22"/>
      <c r="N201" s="22"/>
      <c r="O201" s="22"/>
      <c r="P201" s="22"/>
      <c r="Q201" s="22"/>
      <c r="R201" s="22"/>
      <c r="S201" s="22"/>
      <c r="T201" s="22"/>
      <c r="U201" s="22"/>
      <c r="V201" s="22">
        <v>3</v>
      </c>
      <c r="W201" s="22"/>
      <c r="X201" s="13">
        <f t="shared" si="95"/>
        <v>3</v>
      </c>
      <c r="Y201" s="52"/>
      <c r="Z201" s="53"/>
      <c r="AA201" s="54"/>
      <c r="AB201" s="54"/>
      <c r="AC201" s="54"/>
      <c r="AD201" s="54"/>
      <c r="AE201" s="54"/>
      <c r="AF201" s="54"/>
      <c r="AG201" s="54"/>
      <c r="AH201" s="54"/>
      <c r="AI201" s="54"/>
      <c r="AJ201" s="54"/>
      <c r="AK201" s="54"/>
      <c r="AL201" s="54"/>
      <c r="AM201" s="54"/>
      <c r="AN201" s="54"/>
      <c r="AO201" s="54"/>
      <c r="AP201" s="54"/>
      <c r="AQ201" s="54"/>
      <c r="AR201" s="54"/>
    </row>
    <row r="202" spans="1:44" s="55" customFormat="1" x14ac:dyDescent="0.25">
      <c r="A202" s="10" t="s">
        <v>587</v>
      </c>
      <c r="B202" s="26" t="s">
        <v>381</v>
      </c>
      <c r="C202" s="24"/>
      <c r="D202" s="25"/>
      <c r="E202" s="24" t="s">
        <v>6</v>
      </c>
      <c r="F202" s="22"/>
      <c r="G202" s="22"/>
      <c r="H202" s="22"/>
      <c r="I202" s="49"/>
      <c r="J202" s="22"/>
      <c r="K202" s="22"/>
      <c r="L202" s="22"/>
      <c r="M202" s="22"/>
      <c r="N202" s="22"/>
      <c r="O202" s="22"/>
      <c r="P202" s="22"/>
      <c r="Q202" s="22"/>
      <c r="R202" s="22"/>
      <c r="S202" s="22"/>
      <c r="T202" s="22"/>
      <c r="U202" s="22"/>
      <c r="V202" s="22"/>
      <c r="W202" s="22">
        <v>15</v>
      </c>
      <c r="X202" s="13">
        <f t="shared" si="95"/>
        <v>15</v>
      </c>
      <c r="Y202" s="52"/>
      <c r="Z202" s="53"/>
      <c r="AA202" s="54"/>
      <c r="AB202" s="54"/>
      <c r="AC202" s="54"/>
      <c r="AD202" s="54"/>
      <c r="AE202" s="54"/>
      <c r="AF202" s="54"/>
      <c r="AG202" s="54"/>
      <c r="AH202" s="54"/>
      <c r="AI202" s="54"/>
      <c r="AJ202" s="54"/>
      <c r="AK202" s="54"/>
      <c r="AL202" s="54"/>
      <c r="AM202" s="54"/>
      <c r="AN202" s="54"/>
      <c r="AO202" s="54"/>
      <c r="AP202" s="54"/>
      <c r="AQ202" s="54"/>
      <c r="AR202" s="54"/>
    </row>
    <row r="203" spans="1:44" s="55" customFormat="1" x14ac:dyDescent="0.25">
      <c r="A203" s="10" t="s">
        <v>588</v>
      </c>
      <c r="B203" s="26" t="s">
        <v>382</v>
      </c>
      <c r="C203" s="24"/>
      <c r="D203" s="25" t="s">
        <v>100</v>
      </c>
      <c r="E203" s="24" t="s">
        <v>6</v>
      </c>
      <c r="F203" s="22"/>
      <c r="G203" s="22"/>
      <c r="H203" s="22"/>
      <c r="I203" s="49"/>
      <c r="J203" s="22"/>
      <c r="K203" s="22"/>
      <c r="L203" s="22"/>
      <c r="M203" s="22"/>
      <c r="N203" s="22"/>
      <c r="O203" s="22"/>
      <c r="P203" s="22"/>
      <c r="Q203" s="22"/>
      <c r="R203" s="22"/>
      <c r="S203" s="22"/>
      <c r="T203" s="22"/>
      <c r="U203" s="22"/>
      <c r="V203" s="22"/>
      <c r="W203" s="22">
        <v>22</v>
      </c>
      <c r="X203" s="13">
        <f t="shared" si="95"/>
        <v>22</v>
      </c>
      <c r="Y203" s="52"/>
      <c r="Z203" s="53"/>
      <c r="AA203" s="54"/>
      <c r="AB203" s="54"/>
      <c r="AC203" s="54"/>
      <c r="AD203" s="54"/>
      <c r="AE203" s="54"/>
      <c r="AF203" s="54"/>
      <c r="AG203" s="54"/>
      <c r="AH203" s="54"/>
      <c r="AI203" s="54"/>
      <c r="AJ203" s="54"/>
      <c r="AK203" s="54"/>
      <c r="AL203" s="54"/>
      <c r="AM203" s="54"/>
      <c r="AN203" s="54"/>
      <c r="AO203" s="54"/>
      <c r="AP203" s="54"/>
      <c r="AQ203" s="54"/>
      <c r="AR203" s="54"/>
    </row>
    <row r="204" spans="1:44" s="55" customFormat="1" x14ac:dyDescent="0.25">
      <c r="A204" s="10" t="s">
        <v>589</v>
      </c>
      <c r="B204" s="26" t="s">
        <v>383</v>
      </c>
      <c r="C204" s="24"/>
      <c r="D204" s="25"/>
      <c r="E204" s="24" t="s">
        <v>6</v>
      </c>
      <c r="F204" s="22"/>
      <c r="G204" s="22"/>
      <c r="H204" s="22"/>
      <c r="I204" s="49"/>
      <c r="J204" s="22"/>
      <c r="K204" s="22"/>
      <c r="L204" s="22"/>
      <c r="M204" s="22"/>
      <c r="N204" s="22"/>
      <c r="O204" s="22"/>
      <c r="P204" s="22"/>
      <c r="Q204" s="22"/>
      <c r="R204" s="22"/>
      <c r="S204" s="22"/>
      <c r="T204" s="22"/>
      <c r="U204" s="22"/>
      <c r="V204" s="22"/>
      <c r="W204" s="22">
        <v>6</v>
      </c>
      <c r="X204" s="13">
        <f t="shared" si="95"/>
        <v>6</v>
      </c>
      <c r="Y204" s="52"/>
      <c r="Z204" s="53"/>
      <c r="AA204" s="54"/>
      <c r="AB204" s="54"/>
      <c r="AC204" s="54"/>
      <c r="AD204" s="54"/>
      <c r="AE204" s="54"/>
      <c r="AF204" s="54"/>
      <c r="AG204" s="54"/>
      <c r="AH204" s="54"/>
      <c r="AI204" s="54"/>
      <c r="AJ204" s="54"/>
      <c r="AK204" s="54"/>
      <c r="AL204" s="54"/>
      <c r="AM204" s="54"/>
      <c r="AN204" s="54"/>
      <c r="AO204" s="54"/>
      <c r="AP204" s="54"/>
      <c r="AQ204" s="54"/>
      <c r="AR204" s="54"/>
    </row>
    <row r="205" spans="1:44" s="55" customFormat="1" x14ac:dyDescent="0.25">
      <c r="A205" s="10" t="s">
        <v>590</v>
      </c>
      <c r="B205" s="26" t="s">
        <v>384</v>
      </c>
      <c r="C205" s="24"/>
      <c r="D205" s="25"/>
      <c r="E205" s="24" t="s">
        <v>275</v>
      </c>
      <c r="F205" s="22"/>
      <c r="G205" s="22"/>
      <c r="H205" s="22"/>
      <c r="I205" s="49"/>
      <c r="J205" s="22"/>
      <c r="K205" s="22"/>
      <c r="L205" s="22"/>
      <c r="M205" s="22"/>
      <c r="N205" s="22"/>
      <c r="O205" s="22"/>
      <c r="P205" s="22"/>
      <c r="Q205" s="22"/>
      <c r="R205" s="22"/>
      <c r="S205" s="22"/>
      <c r="T205" s="22"/>
      <c r="U205" s="22"/>
      <c r="V205" s="22"/>
      <c r="W205" s="22">
        <v>10</v>
      </c>
      <c r="X205" s="13">
        <f t="shared" si="95"/>
        <v>10</v>
      </c>
      <c r="Y205" s="52"/>
      <c r="Z205" s="53"/>
      <c r="AA205" s="54"/>
      <c r="AB205" s="54"/>
      <c r="AC205" s="54"/>
      <c r="AD205" s="54"/>
      <c r="AE205" s="54"/>
      <c r="AF205" s="54"/>
      <c r="AG205" s="54"/>
      <c r="AH205" s="54"/>
      <c r="AI205" s="54"/>
      <c r="AJ205" s="54"/>
      <c r="AK205" s="54"/>
      <c r="AL205" s="54"/>
      <c r="AM205" s="54"/>
      <c r="AN205" s="54"/>
      <c r="AO205" s="54"/>
      <c r="AP205" s="54"/>
      <c r="AQ205" s="54"/>
      <c r="AR205" s="54"/>
    </row>
    <row r="206" spans="1:44" s="55" customFormat="1" x14ac:dyDescent="0.25">
      <c r="A206" s="10" t="s">
        <v>591</v>
      </c>
      <c r="B206" s="26" t="s">
        <v>385</v>
      </c>
      <c r="C206" s="24" t="s">
        <v>386</v>
      </c>
      <c r="D206" s="25" t="s">
        <v>387</v>
      </c>
      <c r="E206" s="24" t="s">
        <v>275</v>
      </c>
      <c r="F206" s="22"/>
      <c r="G206" s="22"/>
      <c r="H206" s="22"/>
      <c r="I206" s="49"/>
      <c r="J206" s="22"/>
      <c r="K206" s="22"/>
      <c r="L206" s="22"/>
      <c r="M206" s="22"/>
      <c r="N206" s="22"/>
      <c r="O206" s="22"/>
      <c r="P206" s="22"/>
      <c r="Q206" s="22"/>
      <c r="R206" s="22"/>
      <c r="S206" s="22"/>
      <c r="T206" s="22"/>
      <c r="U206" s="22"/>
      <c r="V206" s="22"/>
      <c r="W206" s="22">
        <v>10</v>
      </c>
      <c r="X206" s="13">
        <f t="shared" si="95"/>
        <v>10</v>
      </c>
      <c r="Y206" s="52"/>
      <c r="Z206" s="53"/>
      <c r="AA206" s="54"/>
      <c r="AB206" s="54"/>
      <c r="AC206" s="54"/>
      <c r="AD206" s="54"/>
      <c r="AE206" s="54"/>
      <c r="AF206" s="54"/>
      <c r="AG206" s="54"/>
      <c r="AH206" s="54"/>
      <c r="AI206" s="54"/>
      <c r="AJ206" s="54"/>
      <c r="AK206" s="54"/>
      <c r="AL206" s="54"/>
      <c r="AM206" s="54"/>
      <c r="AN206" s="54"/>
      <c r="AO206" s="54"/>
      <c r="AP206" s="54"/>
      <c r="AQ206" s="54"/>
      <c r="AR206" s="54"/>
    </row>
    <row r="207" spans="1:44" s="55" customFormat="1" x14ac:dyDescent="0.25">
      <c r="A207" s="10" t="s">
        <v>592</v>
      </c>
      <c r="B207" s="26" t="s">
        <v>388</v>
      </c>
      <c r="C207" s="24" t="s">
        <v>389</v>
      </c>
      <c r="D207" s="25"/>
      <c r="E207" s="24" t="s">
        <v>275</v>
      </c>
      <c r="F207" s="22"/>
      <c r="G207" s="22"/>
      <c r="H207" s="22"/>
      <c r="I207" s="49"/>
      <c r="J207" s="22"/>
      <c r="K207" s="22"/>
      <c r="L207" s="22"/>
      <c r="M207" s="22"/>
      <c r="N207" s="22"/>
      <c r="O207" s="22"/>
      <c r="P207" s="22"/>
      <c r="Q207" s="22"/>
      <c r="R207" s="22"/>
      <c r="S207" s="22"/>
      <c r="T207" s="22"/>
      <c r="U207" s="22"/>
      <c r="V207" s="22"/>
      <c r="W207" s="22">
        <v>2</v>
      </c>
      <c r="X207" s="13">
        <f t="shared" si="95"/>
        <v>2</v>
      </c>
      <c r="Y207" s="52"/>
      <c r="Z207" s="53"/>
      <c r="AA207" s="54"/>
      <c r="AB207" s="54"/>
      <c r="AC207" s="54"/>
      <c r="AD207" s="54"/>
      <c r="AE207" s="54"/>
      <c r="AF207" s="54"/>
      <c r="AG207" s="54"/>
      <c r="AH207" s="54"/>
      <c r="AI207" s="54"/>
      <c r="AJ207" s="54"/>
      <c r="AK207" s="54"/>
      <c r="AL207" s="54"/>
      <c r="AM207" s="54"/>
      <c r="AN207" s="54"/>
      <c r="AO207" s="54"/>
      <c r="AP207" s="54"/>
      <c r="AQ207" s="54"/>
      <c r="AR207" s="54"/>
    </row>
    <row r="208" spans="1:44" ht="409.6" customHeight="1" x14ac:dyDescent="0.25">
      <c r="A208" s="18"/>
      <c r="B208" s="57" t="s">
        <v>593</v>
      </c>
      <c r="C208" s="58"/>
      <c r="D208" s="58"/>
      <c r="E208" s="59"/>
      <c r="F208" s="11"/>
      <c r="G208" s="11"/>
      <c r="H208" s="11"/>
      <c r="I208" s="11"/>
      <c r="J208" s="11"/>
      <c r="K208" s="11"/>
      <c r="L208" s="11"/>
      <c r="M208" s="11"/>
      <c r="N208" s="11"/>
      <c r="O208" s="11"/>
      <c r="P208" s="11"/>
      <c r="Q208" s="11"/>
      <c r="R208" s="11"/>
      <c r="S208" s="11"/>
      <c r="T208" s="11"/>
      <c r="U208" s="11"/>
      <c r="V208" s="11"/>
      <c r="W208" s="11"/>
      <c r="X208" s="11"/>
      <c r="Y208" s="11"/>
      <c r="Z208" s="20">
        <f>SUM(AA208:AR208)</f>
        <v>0</v>
      </c>
      <c r="AA208" s="21">
        <f>SUM(AA5:AA149)</f>
        <v>0</v>
      </c>
      <c r="AB208" s="21">
        <f>SUM(AB5:AB149)</f>
        <v>0</v>
      </c>
      <c r="AC208" s="21">
        <f>SUM(AC5:AC149)</f>
        <v>0</v>
      </c>
      <c r="AD208" s="21"/>
      <c r="AE208" s="21">
        <f>SUM(AE5:AE149)</f>
        <v>0</v>
      </c>
      <c r="AF208" s="21">
        <f>SUM(AF5:AF149)</f>
        <v>0</v>
      </c>
      <c r="AG208" s="21">
        <f>SUM(AG5:AG149)</f>
        <v>0</v>
      </c>
      <c r="AH208" s="21">
        <f>SUM(AH5:AH149)</f>
        <v>0</v>
      </c>
      <c r="AI208" s="21">
        <f>SUM(AI5:AI149)</f>
        <v>0</v>
      </c>
      <c r="AJ208" s="21">
        <f>SUM(AJ5:AJ149)</f>
        <v>0</v>
      </c>
      <c r="AK208" s="21">
        <f>SUM(AK5:AK149)</f>
        <v>0</v>
      </c>
      <c r="AL208" s="21">
        <f>SUM(AL5:AL149)</f>
        <v>0</v>
      </c>
      <c r="AM208" s="21">
        <f>SUM(AM5:AM149)</f>
        <v>0</v>
      </c>
      <c r="AN208" s="21"/>
      <c r="AO208" s="21">
        <f>SUM(AO5:AO149)</f>
        <v>0</v>
      </c>
      <c r="AP208" s="21">
        <f>SUM(AP5:AP149)</f>
        <v>0</v>
      </c>
      <c r="AQ208" s="21">
        <f>SUM(AQ5:AQ149)</f>
        <v>0</v>
      </c>
      <c r="AR208" s="21">
        <f>SUM(AR5:AR149)</f>
        <v>0</v>
      </c>
    </row>
    <row r="209" spans="5:26" x14ac:dyDescent="0.25">
      <c r="E209"/>
      <c r="F209"/>
      <c r="G209"/>
      <c r="H209"/>
      <c r="I209"/>
      <c r="X209"/>
    </row>
    <row r="210" spans="5:26" x14ac:dyDescent="0.25">
      <c r="E210"/>
      <c r="F210"/>
      <c r="G210"/>
      <c r="H210"/>
      <c r="I210"/>
      <c r="X210"/>
    </row>
    <row r="211" spans="5:26" x14ac:dyDescent="0.25">
      <c r="E211"/>
      <c r="F211"/>
      <c r="G211"/>
      <c r="H211"/>
      <c r="I211"/>
      <c r="X211"/>
    </row>
    <row r="212" spans="5:26" x14ac:dyDescent="0.25">
      <c r="E212"/>
      <c r="F212"/>
      <c r="G212"/>
      <c r="H212"/>
      <c r="I212"/>
      <c r="X212"/>
    </row>
    <row r="213" spans="5:26" x14ac:dyDescent="0.25">
      <c r="E213"/>
      <c r="F213"/>
      <c r="G213"/>
      <c r="H213"/>
      <c r="I213"/>
      <c r="X213"/>
    </row>
    <row r="214" spans="5:26" x14ac:dyDescent="0.25">
      <c r="E214"/>
      <c r="F214"/>
      <c r="G214"/>
      <c r="H214"/>
      <c r="I214"/>
      <c r="X214"/>
    </row>
    <row r="215" spans="5:26" x14ac:dyDescent="0.25">
      <c r="E215"/>
      <c r="F215"/>
      <c r="G215"/>
      <c r="H215"/>
      <c r="I215"/>
      <c r="X215"/>
      <c r="Z215" s="19"/>
    </row>
    <row r="216" spans="5:26" x14ac:dyDescent="0.25">
      <c r="E216"/>
      <c r="F216"/>
      <c r="G216"/>
      <c r="H216"/>
      <c r="I216"/>
      <c r="X216"/>
    </row>
    <row r="217" spans="5:26" x14ac:dyDescent="0.25">
      <c r="E217"/>
      <c r="F217"/>
      <c r="G217"/>
      <c r="H217"/>
      <c r="I217"/>
      <c r="X217"/>
    </row>
    <row r="218" spans="5:26" x14ac:dyDescent="0.25">
      <c r="E218"/>
      <c r="F218"/>
      <c r="G218"/>
      <c r="H218"/>
      <c r="I218"/>
      <c r="X218"/>
    </row>
    <row r="219" spans="5:26" x14ac:dyDescent="0.25">
      <c r="E219"/>
      <c r="F219"/>
      <c r="G219"/>
      <c r="H219"/>
      <c r="I219"/>
      <c r="X219"/>
    </row>
    <row r="220" spans="5:26" x14ac:dyDescent="0.25">
      <c r="E220"/>
      <c r="F220"/>
      <c r="G220"/>
      <c r="H220"/>
      <c r="I220"/>
      <c r="X220"/>
    </row>
    <row r="221" spans="5:26" x14ac:dyDescent="0.25">
      <c r="E221"/>
      <c r="F221"/>
      <c r="G221"/>
      <c r="H221"/>
      <c r="I221"/>
      <c r="X221"/>
    </row>
    <row r="222" spans="5:26" x14ac:dyDescent="0.25">
      <c r="E222"/>
      <c r="F222"/>
      <c r="G222"/>
      <c r="H222"/>
      <c r="I222"/>
      <c r="X222"/>
    </row>
    <row r="223" spans="5:26" x14ac:dyDescent="0.25">
      <c r="E223"/>
      <c r="F223"/>
      <c r="G223"/>
      <c r="H223"/>
      <c r="I223"/>
      <c r="X223"/>
    </row>
    <row r="224" spans="5:26" x14ac:dyDescent="0.25">
      <c r="E224"/>
      <c r="F224"/>
      <c r="G224"/>
      <c r="H224"/>
      <c r="I224"/>
      <c r="X224"/>
    </row>
    <row r="225" spans="5:24" x14ac:dyDescent="0.25">
      <c r="E225"/>
      <c r="F225"/>
      <c r="G225"/>
      <c r="H225"/>
      <c r="I225"/>
      <c r="X225"/>
    </row>
    <row r="226" spans="5:24" x14ac:dyDescent="0.25">
      <c r="E226"/>
      <c r="F226"/>
      <c r="G226"/>
      <c r="H226"/>
      <c r="I226"/>
      <c r="X226"/>
    </row>
    <row r="227" spans="5:24" x14ac:dyDescent="0.25">
      <c r="E227"/>
      <c r="F227"/>
      <c r="G227"/>
      <c r="H227"/>
      <c r="I227"/>
      <c r="X227"/>
    </row>
    <row r="228" spans="5:24" x14ac:dyDescent="0.25">
      <c r="E228"/>
      <c r="F228"/>
      <c r="G228"/>
      <c r="H228"/>
      <c r="I228"/>
      <c r="X228"/>
    </row>
    <row r="229" spans="5:24" x14ac:dyDescent="0.25">
      <c r="E229"/>
      <c r="F229"/>
      <c r="G229"/>
      <c r="H229"/>
      <c r="I229"/>
      <c r="X229"/>
    </row>
    <row r="230" spans="5:24" x14ac:dyDescent="0.25">
      <c r="E230"/>
      <c r="F230"/>
      <c r="G230"/>
      <c r="H230"/>
      <c r="I230"/>
      <c r="X230"/>
    </row>
    <row r="231" spans="5:24" x14ac:dyDescent="0.25">
      <c r="E231"/>
      <c r="F231"/>
      <c r="G231"/>
      <c r="H231"/>
      <c r="I231"/>
      <c r="X231"/>
    </row>
    <row r="232" spans="5:24" x14ac:dyDescent="0.25">
      <c r="E232"/>
      <c r="F232"/>
      <c r="G232"/>
      <c r="H232"/>
      <c r="I232"/>
      <c r="X232"/>
    </row>
    <row r="233" spans="5:24" x14ac:dyDescent="0.25">
      <c r="E233"/>
      <c r="F233"/>
      <c r="G233"/>
      <c r="H233"/>
      <c r="I233"/>
      <c r="X233"/>
    </row>
    <row r="234" spans="5:24" x14ac:dyDescent="0.25">
      <c r="E234"/>
      <c r="F234"/>
      <c r="G234"/>
      <c r="H234"/>
      <c r="I234"/>
      <c r="X234"/>
    </row>
    <row r="235" spans="5:24" x14ac:dyDescent="0.25">
      <c r="E235"/>
      <c r="F235"/>
      <c r="G235"/>
      <c r="H235"/>
      <c r="I235"/>
      <c r="X235"/>
    </row>
    <row r="236" spans="5:24" x14ac:dyDescent="0.25">
      <c r="E236"/>
      <c r="F236"/>
      <c r="G236"/>
      <c r="H236"/>
      <c r="I236"/>
      <c r="X236"/>
    </row>
    <row r="237" spans="5:24" x14ac:dyDescent="0.25">
      <c r="E237"/>
      <c r="F237"/>
      <c r="G237"/>
      <c r="H237"/>
      <c r="I237"/>
      <c r="X237"/>
    </row>
    <row r="238" spans="5:24" x14ac:dyDescent="0.25">
      <c r="E238"/>
      <c r="F238"/>
      <c r="G238"/>
      <c r="H238"/>
      <c r="I238"/>
      <c r="X238"/>
    </row>
    <row r="239" spans="5:24" x14ac:dyDescent="0.25">
      <c r="E239"/>
      <c r="F239"/>
      <c r="G239"/>
      <c r="H239"/>
      <c r="I239"/>
      <c r="X239"/>
    </row>
    <row r="240" spans="5:24" x14ac:dyDescent="0.25">
      <c r="E240"/>
      <c r="F240"/>
      <c r="G240"/>
      <c r="H240"/>
      <c r="I240"/>
      <c r="X240"/>
    </row>
    <row r="241" spans="5:24" x14ac:dyDescent="0.25">
      <c r="E241"/>
      <c r="F241"/>
      <c r="G241"/>
      <c r="H241"/>
      <c r="I241"/>
      <c r="X241"/>
    </row>
    <row r="242" spans="5:24" x14ac:dyDescent="0.25">
      <c r="E242"/>
      <c r="F242"/>
      <c r="G242"/>
      <c r="H242"/>
      <c r="I242"/>
      <c r="X242"/>
    </row>
    <row r="243" spans="5:24" x14ac:dyDescent="0.25">
      <c r="E243"/>
      <c r="F243"/>
      <c r="G243"/>
      <c r="H243"/>
      <c r="I243"/>
      <c r="X243"/>
    </row>
    <row r="244" spans="5:24" x14ac:dyDescent="0.25">
      <c r="E244"/>
      <c r="F244"/>
      <c r="G244"/>
      <c r="H244"/>
      <c r="I244"/>
      <c r="X244"/>
    </row>
    <row r="245" spans="5:24" x14ac:dyDescent="0.25">
      <c r="E245"/>
      <c r="F245"/>
      <c r="G245"/>
      <c r="H245"/>
      <c r="I245"/>
      <c r="X245"/>
    </row>
    <row r="246" spans="5:24" x14ac:dyDescent="0.25">
      <c r="E246"/>
      <c r="F246"/>
      <c r="G246"/>
      <c r="H246"/>
      <c r="I246"/>
      <c r="X246"/>
    </row>
    <row r="247" spans="5:24" x14ac:dyDescent="0.25">
      <c r="E247"/>
      <c r="F247"/>
      <c r="G247"/>
      <c r="H247"/>
      <c r="I247"/>
      <c r="X247"/>
    </row>
    <row r="248" spans="5:24" x14ac:dyDescent="0.25">
      <c r="E248"/>
      <c r="F248"/>
      <c r="G248"/>
      <c r="H248"/>
      <c r="I248"/>
      <c r="X248"/>
    </row>
    <row r="249" spans="5:24" x14ac:dyDescent="0.25">
      <c r="E249"/>
      <c r="F249"/>
      <c r="G249"/>
      <c r="H249"/>
      <c r="I249"/>
      <c r="X249"/>
    </row>
    <row r="250" spans="5:24" x14ac:dyDescent="0.25">
      <c r="E250"/>
      <c r="F250"/>
      <c r="G250"/>
      <c r="H250"/>
      <c r="I250"/>
      <c r="X250"/>
    </row>
    <row r="251" spans="5:24" x14ac:dyDescent="0.25">
      <c r="E251"/>
      <c r="F251"/>
      <c r="G251"/>
      <c r="H251"/>
      <c r="I251"/>
      <c r="X251"/>
    </row>
    <row r="252" spans="5:24" x14ac:dyDescent="0.25">
      <c r="E252"/>
      <c r="F252"/>
      <c r="G252"/>
      <c r="H252"/>
      <c r="I252"/>
      <c r="X252"/>
    </row>
    <row r="253" spans="5:24" x14ac:dyDescent="0.25">
      <c r="E253"/>
      <c r="F253"/>
      <c r="G253"/>
      <c r="H253"/>
      <c r="I253"/>
      <c r="X253"/>
    </row>
    <row r="254" spans="5:24" x14ac:dyDescent="0.25">
      <c r="E254"/>
      <c r="F254"/>
      <c r="G254"/>
      <c r="H254"/>
      <c r="I254"/>
      <c r="X254"/>
    </row>
    <row r="255" spans="5:24" x14ac:dyDescent="0.25">
      <c r="E255"/>
      <c r="F255"/>
      <c r="G255"/>
      <c r="H255"/>
      <c r="I255"/>
      <c r="X255"/>
    </row>
    <row r="256" spans="5:24" x14ac:dyDescent="0.25">
      <c r="E256"/>
      <c r="F256"/>
      <c r="G256"/>
      <c r="H256"/>
      <c r="I256"/>
      <c r="X256"/>
    </row>
    <row r="257" spans="5:24" x14ac:dyDescent="0.25">
      <c r="E257"/>
      <c r="F257"/>
      <c r="G257"/>
      <c r="H257"/>
      <c r="I257"/>
      <c r="X257"/>
    </row>
    <row r="258" spans="5:24" x14ac:dyDescent="0.25">
      <c r="E258"/>
      <c r="F258"/>
      <c r="G258"/>
      <c r="H258"/>
      <c r="I258"/>
      <c r="X258"/>
    </row>
    <row r="259" spans="5:24" x14ac:dyDescent="0.25">
      <c r="E259"/>
      <c r="F259"/>
      <c r="G259"/>
      <c r="H259"/>
      <c r="I259"/>
      <c r="X259"/>
    </row>
    <row r="260" spans="5:24" x14ac:dyDescent="0.25">
      <c r="E260"/>
      <c r="F260"/>
      <c r="G260"/>
      <c r="H260"/>
      <c r="I260"/>
      <c r="X260"/>
    </row>
    <row r="261" spans="5:24" x14ac:dyDescent="0.25">
      <c r="E261"/>
      <c r="F261"/>
      <c r="G261"/>
      <c r="H261"/>
      <c r="I261"/>
      <c r="X261"/>
    </row>
    <row r="262" spans="5:24" x14ac:dyDescent="0.25">
      <c r="E262"/>
      <c r="F262"/>
      <c r="G262"/>
      <c r="H262"/>
      <c r="I262"/>
      <c r="X262"/>
    </row>
    <row r="263" spans="5:24" x14ac:dyDescent="0.25">
      <c r="E263"/>
      <c r="F263"/>
      <c r="G263"/>
      <c r="H263"/>
      <c r="I263"/>
      <c r="X263"/>
    </row>
    <row r="264" spans="5:24" x14ac:dyDescent="0.25">
      <c r="E264"/>
      <c r="F264"/>
      <c r="G264"/>
      <c r="H264"/>
      <c r="I264"/>
      <c r="X264"/>
    </row>
    <row r="265" spans="5:24" x14ac:dyDescent="0.25">
      <c r="E265"/>
      <c r="F265"/>
      <c r="G265"/>
      <c r="H265"/>
      <c r="I265"/>
      <c r="X265"/>
    </row>
    <row r="266" spans="5:24" x14ac:dyDescent="0.25">
      <c r="E266"/>
      <c r="F266"/>
      <c r="G266"/>
      <c r="H266"/>
      <c r="I266"/>
      <c r="X266"/>
    </row>
    <row r="267" spans="5:24" x14ac:dyDescent="0.25">
      <c r="E267"/>
      <c r="F267"/>
      <c r="G267"/>
      <c r="H267"/>
      <c r="I267"/>
      <c r="X267"/>
    </row>
    <row r="268" spans="5:24" x14ac:dyDescent="0.25">
      <c r="E268"/>
      <c r="F268"/>
      <c r="G268"/>
      <c r="H268"/>
      <c r="I268"/>
      <c r="X268"/>
    </row>
    <row r="269" spans="5:24" x14ac:dyDescent="0.25">
      <c r="E269"/>
      <c r="F269"/>
      <c r="G269"/>
      <c r="H269"/>
      <c r="I269"/>
      <c r="X269"/>
    </row>
    <row r="270" spans="5:24" x14ac:dyDescent="0.25">
      <c r="E270"/>
      <c r="F270"/>
      <c r="G270"/>
      <c r="H270"/>
      <c r="I270"/>
      <c r="X270"/>
    </row>
    <row r="271" spans="5:24" x14ac:dyDescent="0.25">
      <c r="E271"/>
      <c r="F271"/>
      <c r="G271"/>
      <c r="H271"/>
      <c r="I271"/>
      <c r="X271"/>
    </row>
    <row r="272" spans="5:24" x14ac:dyDescent="0.25">
      <c r="E272"/>
      <c r="F272"/>
      <c r="G272"/>
      <c r="H272"/>
      <c r="I272"/>
      <c r="X272"/>
    </row>
    <row r="273" spans="5:24" x14ac:dyDescent="0.25">
      <c r="E273"/>
      <c r="F273"/>
      <c r="G273"/>
      <c r="H273"/>
      <c r="I273"/>
      <c r="X273"/>
    </row>
    <row r="274" spans="5:24" x14ac:dyDescent="0.25">
      <c r="E274"/>
      <c r="F274"/>
      <c r="G274"/>
      <c r="H274"/>
      <c r="I274"/>
      <c r="X274"/>
    </row>
    <row r="275" spans="5:24" x14ac:dyDescent="0.25">
      <c r="E275"/>
      <c r="F275"/>
      <c r="G275"/>
      <c r="H275"/>
      <c r="I275"/>
      <c r="X275"/>
    </row>
    <row r="276" spans="5:24" x14ac:dyDescent="0.25">
      <c r="E276"/>
      <c r="F276"/>
      <c r="G276"/>
      <c r="H276"/>
      <c r="I276"/>
      <c r="X276"/>
    </row>
    <row r="277" spans="5:24" x14ac:dyDescent="0.25">
      <c r="E277"/>
      <c r="F277"/>
      <c r="G277"/>
      <c r="H277"/>
      <c r="I277"/>
      <c r="X277"/>
    </row>
    <row r="278" spans="5:24" x14ac:dyDescent="0.25">
      <c r="E278"/>
      <c r="F278"/>
      <c r="G278"/>
      <c r="H278"/>
      <c r="I278"/>
      <c r="X278"/>
    </row>
    <row r="279" spans="5:24" x14ac:dyDescent="0.25">
      <c r="E279"/>
      <c r="F279"/>
      <c r="G279"/>
      <c r="H279"/>
      <c r="I279"/>
      <c r="X279"/>
    </row>
    <row r="280" spans="5:24" x14ac:dyDescent="0.25">
      <c r="E280"/>
      <c r="F280"/>
      <c r="G280"/>
      <c r="H280"/>
      <c r="I280"/>
      <c r="X280"/>
    </row>
    <row r="281" spans="5:24" x14ac:dyDescent="0.25">
      <c r="E281"/>
      <c r="F281"/>
      <c r="G281"/>
      <c r="H281"/>
      <c r="I281"/>
      <c r="X281"/>
    </row>
    <row r="282" spans="5:24" x14ac:dyDescent="0.25">
      <c r="E282"/>
      <c r="F282"/>
      <c r="G282"/>
      <c r="H282"/>
      <c r="I282"/>
      <c r="X282"/>
    </row>
    <row r="283" spans="5:24" x14ac:dyDescent="0.25">
      <c r="E283"/>
      <c r="F283"/>
      <c r="G283"/>
      <c r="H283"/>
      <c r="I283"/>
      <c r="X283"/>
    </row>
    <row r="284" spans="5:24" x14ac:dyDescent="0.25">
      <c r="E284"/>
      <c r="F284"/>
      <c r="G284"/>
      <c r="H284"/>
      <c r="I284"/>
      <c r="X284"/>
    </row>
    <row r="285" spans="5:24" x14ac:dyDescent="0.25">
      <c r="E285"/>
      <c r="F285"/>
      <c r="G285"/>
      <c r="H285"/>
      <c r="I285"/>
      <c r="X285"/>
    </row>
    <row r="286" spans="5:24" x14ac:dyDescent="0.25">
      <c r="E286"/>
      <c r="F286"/>
      <c r="G286"/>
      <c r="H286"/>
      <c r="I286"/>
      <c r="X286"/>
    </row>
    <row r="287" spans="5:24" x14ac:dyDescent="0.25">
      <c r="E287"/>
      <c r="F287"/>
      <c r="G287"/>
      <c r="H287"/>
      <c r="I287"/>
      <c r="X287"/>
    </row>
    <row r="288" spans="5:24" x14ac:dyDescent="0.25">
      <c r="E288"/>
      <c r="F288"/>
      <c r="G288"/>
      <c r="H288"/>
      <c r="I288"/>
      <c r="X288"/>
    </row>
    <row r="289" spans="5:24" x14ac:dyDescent="0.25">
      <c r="E289"/>
      <c r="F289"/>
      <c r="G289"/>
      <c r="H289"/>
      <c r="I289"/>
      <c r="X289"/>
    </row>
    <row r="290" spans="5:24" x14ac:dyDescent="0.25">
      <c r="E290"/>
      <c r="F290"/>
      <c r="G290"/>
      <c r="H290"/>
      <c r="I290"/>
      <c r="X290"/>
    </row>
    <row r="291" spans="5:24" x14ac:dyDescent="0.25">
      <c r="E291"/>
      <c r="F291"/>
      <c r="G291"/>
      <c r="H291"/>
      <c r="I291"/>
      <c r="X291"/>
    </row>
    <row r="292" spans="5:24" x14ac:dyDescent="0.25">
      <c r="E292"/>
      <c r="F292"/>
      <c r="G292"/>
      <c r="H292"/>
      <c r="I292"/>
      <c r="X292"/>
    </row>
    <row r="293" spans="5:24" x14ac:dyDescent="0.25">
      <c r="E293"/>
      <c r="F293"/>
      <c r="G293"/>
      <c r="H293"/>
      <c r="I293"/>
      <c r="X293"/>
    </row>
    <row r="294" spans="5:24" x14ac:dyDescent="0.25">
      <c r="E294"/>
      <c r="F294"/>
      <c r="G294"/>
      <c r="H294"/>
      <c r="I294"/>
      <c r="X294"/>
    </row>
    <row r="295" spans="5:24" x14ac:dyDescent="0.25">
      <c r="E295"/>
      <c r="F295"/>
      <c r="G295"/>
      <c r="H295"/>
      <c r="I295"/>
      <c r="X295"/>
    </row>
    <row r="296" spans="5:24" x14ac:dyDescent="0.25">
      <c r="E296"/>
      <c r="F296"/>
      <c r="G296"/>
      <c r="H296"/>
      <c r="I296"/>
      <c r="X296"/>
    </row>
    <row r="297" spans="5:24" x14ac:dyDescent="0.25">
      <c r="E297"/>
      <c r="F297"/>
      <c r="G297"/>
      <c r="H297"/>
      <c r="I297"/>
      <c r="X297"/>
    </row>
    <row r="298" spans="5:24" x14ac:dyDescent="0.25">
      <c r="E298"/>
      <c r="F298"/>
      <c r="G298"/>
      <c r="H298"/>
      <c r="I298"/>
      <c r="X298"/>
    </row>
    <row r="299" spans="5:24" x14ac:dyDescent="0.25">
      <c r="E299"/>
      <c r="F299"/>
      <c r="G299"/>
      <c r="H299"/>
      <c r="I299"/>
      <c r="X299"/>
    </row>
    <row r="300" spans="5:24" x14ac:dyDescent="0.25">
      <c r="E300"/>
      <c r="F300"/>
      <c r="G300"/>
      <c r="H300"/>
      <c r="I300"/>
      <c r="X300"/>
    </row>
    <row r="301" spans="5:24" x14ac:dyDescent="0.25">
      <c r="E301"/>
      <c r="F301"/>
      <c r="G301"/>
      <c r="H301"/>
      <c r="I301"/>
      <c r="X301"/>
    </row>
    <row r="302" spans="5:24" x14ac:dyDescent="0.25">
      <c r="E302"/>
      <c r="F302"/>
      <c r="G302"/>
      <c r="H302"/>
      <c r="I302"/>
      <c r="X302"/>
    </row>
    <row r="303" spans="5:24" x14ac:dyDescent="0.25">
      <c r="E303"/>
      <c r="F303"/>
      <c r="G303"/>
      <c r="H303"/>
      <c r="I303"/>
      <c r="X303"/>
    </row>
    <row r="304" spans="5:24" x14ac:dyDescent="0.25">
      <c r="E304"/>
      <c r="F304"/>
      <c r="G304"/>
      <c r="H304"/>
      <c r="I304"/>
      <c r="X304"/>
    </row>
    <row r="305" spans="5:24" x14ac:dyDescent="0.25">
      <c r="E305"/>
      <c r="F305"/>
      <c r="G305"/>
      <c r="H305"/>
      <c r="I305"/>
      <c r="X305"/>
    </row>
    <row r="306" spans="5:24" x14ac:dyDescent="0.25">
      <c r="E306"/>
      <c r="F306"/>
      <c r="G306"/>
      <c r="H306"/>
      <c r="I306"/>
      <c r="X306"/>
    </row>
    <row r="307" spans="5:24" x14ac:dyDescent="0.25">
      <c r="E307"/>
      <c r="F307"/>
      <c r="G307"/>
      <c r="H307"/>
      <c r="I307"/>
      <c r="X307"/>
    </row>
    <row r="308" spans="5:24" x14ac:dyDescent="0.25">
      <c r="E308"/>
      <c r="F308"/>
      <c r="G308"/>
      <c r="H308"/>
      <c r="I308"/>
      <c r="X308"/>
    </row>
    <row r="309" spans="5:24" x14ac:dyDescent="0.25">
      <c r="E309"/>
      <c r="F309"/>
      <c r="G309"/>
      <c r="H309"/>
      <c r="I309"/>
      <c r="X309"/>
    </row>
    <row r="310" spans="5:24" x14ac:dyDescent="0.25">
      <c r="E310"/>
      <c r="F310"/>
      <c r="G310"/>
      <c r="H310"/>
      <c r="I310"/>
      <c r="X310"/>
    </row>
    <row r="311" spans="5:24" x14ac:dyDescent="0.25">
      <c r="E311"/>
      <c r="F311"/>
      <c r="G311"/>
      <c r="H311"/>
      <c r="I311"/>
      <c r="X311"/>
    </row>
    <row r="312" spans="5:24" x14ac:dyDescent="0.25">
      <c r="E312"/>
      <c r="F312"/>
      <c r="G312"/>
      <c r="H312"/>
      <c r="I312"/>
      <c r="X312"/>
    </row>
    <row r="313" spans="5:24" x14ac:dyDescent="0.25">
      <c r="E313"/>
      <c r="F313"/>
      <c r="G313"/>
      <c r="H313"/>
      <c r="I313"/>
      <c r="X313"/>
    </row>
    <row r="314" spans="5:24" x14ac:dyDescent="0.25">
      <c r="E314"/>
      <c r="F314"/>
      <c r="G314"/>
      <c r="H314"/>
      <c r="I314"/>
      <c r="X314"/>
    </row>
    <row r="315" spans="5:24" x14ac:dyDescent="0.25">
      <c r="E315"/>
      <c r="F315"/>
      <c r="G315"/>
      <c r="H315"/>
      <c r="I315"/>
      <c r="X315"/>
    </row>
    <row r="316" spans="5:24" x14ac:dyDescent="0.25">
      <c r="E316"/>
      <c r="F316"/>
      <c r="G316"/>
      <c r="H316"/>
      <c r="I316"/>
      <c r="X316"/>
    </row>
    <row r="317" spans="5:24" x14ac:dyDescent="0.25">
      <c r="E317"/>
      <c r="F317"/>
      <c r="G317"/>
      <c r="H317"/>
      <c r="I317"/>
      <c r="X317"/>
    </row>
    <row r="318" spans="5:24" x14ac:dyDescent="0.25">
      <c r="E318"/>
      <c r="F318"/>
      <c r="G318"/>
      <c r="H318"/>
      <c r="I318"/>
      <c r="X318"/>
    </row>
    <row r="319" spans="5:24" x14ac:dyDescent="0.25">
      <c r="E319"/>
      <c r="F319"/>
      <c r="G319"/>
      <c r="H319"/>
      <c r="I319"/>
      <c r="X319"/>
    </row>
    <row r="320" spans="5:24" x14ac:dyDescent="0.25">
      <c r="E320"/>
      <c r="F320"/>
      <c r="G320"/>
      <c r="H320"/>
      <c r="I320"/>
      <c r="X320"/>
    </row>
    <row r="321" spans="5:24" x14ac:dyDescent="0.25">
      <c r="E321"/>
      <c r="F321"/>
      <c r="G321"/>
      <c r="H321"/>
      <c r="I321"/>
      <c r="X321"/>
    </row>
    <row r="322" spans="5:24" x14ac:dyDescent="0.25">
      <c r="E322"/>
      <c r="F322"/>
      <c r="G322"/>
      <c r="H322"/>
      <c r="I322"/>
      <c r="X322"/>
    </row>
    <row r="323" spans="5:24" x14ac:dyDescent="0.25">
      <c r="E323"/>
      <c r="F323"/>
      <c r="G323"/>
      <c r="H323"/>
      <c r="I323"/>
      <c r="X323"/>
    </row>
    <row r="324" spans="5:24" x14ac:dyDescent="0.25">
      <c r="E324"/>
      <c r="F324"/>
      <c r="G324"/>
      <c r="H324"/>
      <c r="I324"/>
      <c r="X324"/>
    </row>
    <row r="325" spans="5:24" x14ac:dyDescent="0.25">
      <c r="E325"/>
      <c r="F325"/>
      <c r="G325"/>
      <c r="H325"/>
      <c r="I325"/>
      <c r="X325"/>
    </row>
    <row r="326" spans="5:24" x14ac:dyDescent="0.25">
      <c r="E326"/>
      <c r="F326"/>
      <c r="G326"/>
      <c r="H326"/>
      <c r="I326"/>
      <c r="X326"/>
    </row>
    <row r="327" spans="5:24" x14ac:dyDescent="0.25">
      <c r="E327"/>
      <c r="F327"/>
      <c r="G327"/>
      <c r="H327"/>
      <c r="I327"/>
      <c r="X327"/>
    </row>
    <row r="328" spans="5:24" x14ac:dyDescent="0.25">
      <c r="E328"/>
      <c r="F328"/>
      <c r="G328"/>
      <c r="H328"/>
      <c r="I328"/>
      <c r="X328"/>
    </row>
    <row r="329" spans="5:24" x14ac:dyDescent="0.25">
      <c r="E329"/>
      <c r="F329"/>
      <c r="G329"/>
      <c r="H329"/>
      <c r="I329"/>
      <c r="X329"/>
    </row>
    <row r="330" spans="5:24" x14ac:dyDescent="0.25">
      <c r="E330"/>
      <c r="F330"/>
      <c r="G330"/>
      <c r="H330"/>
      <c r="I330"/>
      <c r="X330"/>
    </row>
    <row r="331" spans="5:24" x14ac:dyDescent="0.25">
      <c r="E331"/>
      <c r="F331"/>
      <c r="G331"/>
      <c r="H331"/>
      <c r="I331"/>
      <c r="X331"/>
    </row>
    <row r="332" spans="5:24" x14ac:dyDescent="0.25">
      <c r="E332"/>
      <c r="F332"/>
      <c r="G332"/>
      <c r="H332"/>
      <c r="I332"/>
      <c r="X332"/>
    </row>
    <row r="333" spans="5:24" x14ac:dyDescent="0.25">
      <c r="E333"/>
      <c r="F333"/>
      <c r="G333"/>
      <c r="H333"/>
      <c r="I333"/>
      <c r="X333"/>
    </row>
    <row r="334" spans="5:24" x14ac:dyDescent="0.25">
      <c r="E334"/>
      <c r="F334"/>
      <c r="G334"/>
      <c r="H334"/>
      <c r="I334"/>
      <c r="X334"/>
    </row>
    <row r="335" spans="5:24" x14ac:dyDescent="0.25">
      <c r="E335"/>
      <c r="F335"/>
      <c r="G335"/>
      <c r="H335"/>
      <c r="I335"/>
      <c r="X335"/>
    </row>
    <row r="336" spans="5:24" x14ac:dyDescent="0.25">
      <c r="E336"/>
      <c r="F336"/>
      <c r="G336"/>
      <c r="H336"/>
      <c r="I336"/>
      <c r="X336"/>
    </row>
    <row r="337" spans="5:24" x14ac:dyDescent="0.25">
      <c r="E337"/>
      <c r="F337"/>
      <c r="G337"/>
      <c r="H337"/>
      <c r="I337"/>
      <c r="X337"/>
    </row>
    <row r="338" spans="5:24" x14ac:dyDescent="0.25">
      <c r="E338"/>
      <c r="F338"/>
      <c r="G338"/>
      <c r="H338"/>
      <c r="I338"/>
      <c r="X338"/>
    </row>
    <row r="339" spans="5:24" x14ac:dyDescent="0.25">
      <c r="E339"/>
      <c r="F339"/>
      <c r="G339"/>
      <c r="H339"/>
      <c r="I339"/>
      <c r="X339"/>
    </row>
    <row r="340" spans="5:24" x14ac:dyDescent="0.25">
      <c r="E340"/>
      <c r="F340"/>
      <c r="G340"/>
      <c r="H340"/>
      <c r="I340"/>
      <c r="X340"/>
    </row>
    <row r="341" spans="5:24" x14ac:dyDescent="0.25">
      <c r="E341"/>
      <c r="F341"/>
      <c r="G341"/>
      <c r="H341"/>
      <c r="I341"/>
      <c r="X341"/>
    </row>
    <row r="342" spans="5:24" x14ac:dyDescent="0.25">
      <c r="E342"/>
      <c r="F342"/>
      <c r="G342"/>
      <c r="H342"/>
      <c r="I342"/>
      <c r="X342"/>
    </row>
    <row r="343" spans="5:24" x14ac:dyDescent="0.25">
      <c r="E343"/>
      <c r="F343"/>
      <c r="G343"/>
      <c r="H343"/>
      <c r="I343"/>
      <c r="X343"/>
    </row>
    <row r="344" spans="5:24" x14ac:dyDescent="0.25">
      <c r="E344"/>
      <c r="F344"/>
      <c r="G344"/>
      <c r="H344"/>
      <c r="I344"/>
      <c r="X344"/>
    </row>
    <row r="345" spans="5:24" x14ac:dyDescent="0.25">
      <c r="E345"/>
      <c r="F345"/>
      <c r="G345"/>
      <c r="H345"/>
      <c r="I345"/>
      <c r="X345"/>
    </row>
    <row r="346" spans="5:24" x14ac:dyDescent="0.25">
      <c r="E346"/>
      <c r="F346"/>
      <c r="G346"/>
      <c r="H346"/>
      <c r="I346"/>
      <c r="X346"/>
    </row>
    <row r="347" spans="5:24" x14ac:dyDescent="0.25">
      <c r="E347"/>
      <c r="F347"/>
      <c r="G347"/>
      <c r="H347"/>
      <c r="I347"/>
      <c r="X347"/>
    </row>
    <row r="348" spans="5:24" x14ac:dyDescent="0.25">
      <c r="E348"/>
      <c r="F348"/>
      <c r="G348"/>
      <c r="H348"/>
      <c r="I348"/>
      <c r="X348"/>
    </row>
    <row r="349" spans="5:24" x14ac:dyDescent="0.25">
      <c r="E349"/>
      <c r="F349"/>
      <c r="G349"/>
      <c r="H349"/>
      <c r="I349"/>
      <c r="X349"/>
    </row>
    <row r="350" spans="5:24" x14ac:dyDescent="0.25">
      <c r="E350"/>
      <c r="F350"/>
      <c r="G350"/>
      <c r="H350"/>
      <c r="I350"/>
      <c r="X350"/>
    </row>
    <row r="351" spans="5:24" x14ac:dyDescent="0.25">
      <c r="E351"/>
      <c r="F351"/>
      <c r="G351"/>
      <c r="H351"/>
      <c r="I351"/>
      <c r="X351"/>
    </row>
    <row r="352" spans="5:24" x14ac:dyDescent="0.25">
      <c r="E352"/>
      <c r="F352"/>
      <c r="G352"/>
      <c r="H352"/>
      <c r="I352"/>
      <c r="X352"/>
    </row>
    <row r="353" spans="5:24" x14ac:dyDescent="0.25">
      <c r="E353"/>
      <c r="F353"/>
      <c r="G353"/>
      <c r="H353"/>
      <c r="I353"/>
      <c r="X353"/>
    </row>
    <row r="354" spans="5:24" x14ac:dyDescent="0.25">
      <c r="E354"/>
      <c r="F354"/>
      <c r="G354"/>
      <c r="H354"/>
      <c r="I354"/>
      <c r="X354"/>
    </row>
    <row r="355" spans="5:24" x14ac:dyDescent="0.25">
      <c r="E355"/>
      <c r="F355"/>
      <c r="G355"/>
      <c r="H355"/>
      <c r="I355"/>
      <c r="X355"/>
    </row>
    <row r="356" spans="5:24" x14ac:dyDescent="0.25">
      <c r="E356"/>
      <c r="F356"/>
      <c r="G356"/>
      <c r="H356"/>
      <c r="I356"/>
      <c r="X356"/>
    </row>
    <row r="357" spans="5:24" x14ac:dyDescent="0.25">
      <c r="E357"/>
      <c r="F357"/>
      <c r="G357"/>
      <c r="H357"/>
      <c r="I357"/>
      <c r="X357"/>
    </row>
    <row r="358" spans="5:24" x14ac:dyDescent="0.25">
      <c r="E358"/>
      <c r="F358"/>
      <c r="G358"/>
      <c r="H358"/>
      <c r="I358"/>
      <c r="X358"/>
    </row>
    <row r="359" spans="5:24" x14ac:dyDescent="0.25">
      <c r="E359"/>
      <c r="F359"/>
      <c r="G359"/>
      <c r="H359"/>
      <c r="I359"/>
      <c r="X359"/>
    </row>
    <row r="360" spans="5:24" x14ac:dyDescent="0.25">
      <c r="E360"/>
      <c r="F360"/>
      <c r="G360"/>
      <c r="H360"/>
      <c r="I360"/>
      <c r="X360"/>
    </row>
    <row r="361" spans="5:24" x14ac:dyDescent="0.25">
      <c r="E361"/>
      <c r="F361"/>
      <c r="G361"/>
      <c r="H361"/>
      <c r="I361"/>
      <c r="X361"/>
    </row>
    <row r="362" spans="5:24" x14ac:dyDescent="0.25">
      <c r="E362"/>
      <c r="F362"/>
      <c r="G362"/>
      <c r="H362"/>
      <c r="I362"/>
      <c r="X362"/>
    </row>
    <row r="363" spans="5:24" x14ac:dyDescent="0.25">
      <c r="E363"/>
      <c r="F363"/>
      <c r="G363"/>
      <c r="H363"/>
      <c r="I363"/>
      <c r="X363"/>
    </row>
    <row r="364" spans="5:24" x14ac:dyDescent="0.25">
      <c r="E364"/>
      <c r="F364"/>
      <c r="G364"/>
      <c r="H364"/>
      <c r="I364"/>
      <c r="X364"/>
    </row>
    <row r="365" spans="5:24" x14ac:dyDescent="0.25">
      <c r="E365"/>
      <c r="F365"/>
      <c r="G365"/>
      <c r="H365"/>
      <c r="I365"/>
      <c r="X365"/>
    </row>
    <row r="366" spans="5:24" x14ac:dyDescent="0.25">
      <c r="E366"/>
      <c r="F366"/>
      <c r="G366"/>
      <c r="H366"/>
      <c r="I366"/>
      <c r="X366"/>
    </row>
    <row r="367" spans="5:24" x14ac:dyDescent="0.25">
      <c r="E367"/>
      <c r="F367"/>
      <c r="G367"/>
      <c r="H367"/>
      <c r="I367"/>
      <c r="X367"/>
    </row>
    <row r="368" spans="5:24" x14ac:dyDescent="0.25">
      <c r="E368"/>
      <c r="F368"/>
      <c r="G368"/>
      <c r="H368"/>
      <c r="I368"/>
      <c r="X368"/>
    </row>
    <row r="369" spans="5:24" x14ac:dyDescent="0.25">
      <c r="E369"/>
      <c r="F369"/>
      <c r="G369"/>
      <c r="H369"/>
      <c r="I369"/>
      <c r="X369"/>
    </row>
    <row r="370" spans="5:24" x14ac:dyDescent="0.25">
      <c r="E370"/>
      <c r="F370"/>
      <c r="G370"/>
      <c r="H370"/>
      <c r="I370"/>
      <c r="X370"/>
    </row>
    <row r="371" spans="5:24" x14ac:dyDescent="0.25">
      <c r="E371"/>
      <c r="F371"/>
      <c r="G371"/>
      <c r="H371"/>
      <c r="I371"/>
      <c r="X371"/>
    </row>
    <row r="372" spans="5:24" x14ac:dyDescent="0.25">
      <c r="E372"/>
      <c r="F372"/>
      <c r="G372"/>
      <c r="H372"/>
      <c r="I372"/>
      <c r="X372"/>
    </row>
    <row r="373" spans="5:24" x14ac:dyDescent="0.25">
      <c r="E373"/>
      <c r="F373"/>
      <c r="G373"/>
      <c r="H373"/>
      <c r="I373"/>
      <c r="X373"/>
    </row>
    <row r="374" spans="5:24" x14ac:dyDescent="0.25">
      <c r="E374"/>
      <c r="F374"/>
      <c r="G374"/>
      <c r="H374"/>
      <c r="I374"/>
      <c r="X374"/>
    </row>
    <row r="375" spans="5:24" x14ac:dyDescent="0.25">
      <c r="E375"/>
      <c r="F375"/>
      <c r="G375"/>
      <c r="H375"/>
      <c r="I375"/>
      <c r="X375"/>
    </row>
    <row r="376" spans="5:24" x14ac:dyDescent="0.25">
      <c r="E376"/>
      <c r="F376"/>
      <c r="G376"/>
      <c r="H376"/>
      <c r="I376"/>
      <c r="X376"/>
    </row>
    <row r="377" spans="5:24" x14ac:dyDescent="0.25">
      <c r="E377"/>
      <c r="F377"/>
      <c r="G377"/>
      <c r="H377"/>
      <c r="I377"/>
      <c r="X377"/>
    </row>
    <row r="378" spans="5:24" x14ac:dyDescent="0.25">
      <c r="E378"/>
      <c r="F378"/>
      <c r="G378"/>
      <c r="H378"/>
      <c r="I378"/>
      <c r="X378"/>
    </row>
    <row r="379" spans="5:24" x14ac:dyDescent="0.25">
      <c r="E379"/>
      <c r="F379"/>
      <c r="G379"/>
      <c r="H379"/>
      <c r="I379"/>
      <c r="X379"/>
    </row>
    <row r="380" spans="5:24" x14ac:dyDescent="0.25">
      <c r="E380"/>
      <c r="F380"/>
      <c r="G380"/>
      <c r="H380"/>
      <c r="I380"/>
      <c r="X380"/>
    </row>
    <row r="381" spans="5:24" x14ac:dyDescent="0.25">
      <c r="E381"/>
      <c r="F381"/>
      <c r="G381"/>
      <c r="H381"/>
      <c r="I381"/>
      <c r="X381"/>
    </row>
    <row r="382" spans="5:24" x14ac:dyDescent="0.25">
      <c r="E382"/>
      <c r="F382"/>
      <c r="G382"/>
      <c r="H382"/>
      <c r="I382"/>
      <c r="X382"/>
    </row>
    <row r="383" spans="5:24" x14ac:dyDescent="0.25">
      <c r="E383"/>
      <c r="F383"/>
      <c r="G383"/>
      <c r="H383"/>
      <c r="I383"/>
      <c r="X383"/>
    </row>
    <row r="384" spans="5:24" x14ac:dyDescent="0.25">
      <c r="E384"/>
      <c r="F384"/>
      <c r="G384"/>
      <c r="H384"/>
      <c r="I384"/>
      <c r="X384"/>
    </row>
    <row r="385" spans="5:24" x14ac:dyDescent="0.25">
      <c r="E385"/>
      <c r="F385"/>
      <c r="G385"/>
      <c r="H385"/>
      <c r="I385"/>
      <c r="X385"/>
    </row>
    <row r="386" spans="5:24" x14ac:dyDescent="0.25">
      <c r="E386"/>
      <c r="F386"/>
      <c r="G386"/>
      <c r="H386"/>
      <c r="I386"/>
      <c r="X386"/>
    </row>
    <row r="387" spans="5:24" x14ac:dyDescent="0.25">
      <c r="E387"/>
      <c r="F387"/>
      <c r="G387"/>
      <c r="H387"/>
      <c r="I387"/>
      <c r="X387"/>
    </row>
    <row r="388" spans="5:24" x14ac:dyDescent="0.25">
      <c r="E388"/>
      <c r="F388"/>
      <c r="G388"/>
      <c r="H388"/>
      <c r="I388"/>
      <c r="X388"/>
    </row>
    <row r="389" spans="5:24" x14ac:dyDescent="0.25">
      <c r="E389"/>
      <c r="F389"/>
      <c r="G389"/>
      <c r="H389"/>
      <c r="I389"/>
      <c r="X389"/>
    </row>
    <row r="390" spans="5:24" x14ac:dyDescent="0.25">
      <c r="E390"/>
      <c r="F390"/>
      <c r="G390"/>
      <c r="H390"/>
      <c r="I390"/>
      <c r="X390"/>
    </row>
    <row r="391" spans="5:24" x14ac:dyDescent="0.25">
      <c r="E391"/>
      <c r="F391"/>
      <c r="G391"/>
      <c r="H391"/>
      <c r="I391"/>
      <c r="X391"/>
    </row>
    <row r="392" spans="5:24" x14ac:dyDescent="0.25">
      <c r="E392"/>
      <c r="F392"/>
      <c r="G392"/>
      <c r="H392"/>
      <c r="I392"/>
      <c r="X392"/>
    </row>
    <row r="393" spans="5:24" x14ac:dyDescent="0.25">
      <c r="E393"/>
      <c r="F393"/>
      <c r="G393"/>
      <c r="H393"/>
      <c r="I393"/>
      <c r="X393"/>
    </row>
    <row r="394" spans="5:24" x14ac:dyDescent="0.25">
      <c r="E394"/>
      <c r="F394"/>
      <c r="G394"/>
      <c r="H394"/>
      <c r="I394"/>
      <c r="X394"/>
    </row>
    <row r="395" spans="5:24" x14ac:dyDescent="0.25">
      <c r="E395"/>
      <c r="F395"/>
      <c r="G395"/>
      <c r="H395"/>
      <c r="I395"/>
      <c r="X395"/>
    </row>
    <row r="396" spans="5:24" x14ac:dyDescent="0.25">
      <c r="E396"/>
      <c r="F396"/>
      <c r="G396"/>
      <c r="H396"/>
      <c r="I396"/>
      <c r="X396"/>
    </row>
    <row r="397" spans="5:24" x14ac:dyDescent="0.25">
      <c r="E397"/>
      <c r="F397"/>
      <c r="G397"/>
      <c r="H397"/>
      <c r="I397"/>
      <c r="X397"/>
    </row>
    <row r="398" spans="5:24" x14ac:dyDescent="0.25">
      <c r="E398"/>
      <c r="F398"/>
      <c r="G398"/>
      <c r="H398"/>
      <c r="I398"/>
      <c r="X398"/>
    </row>
    <row r="399" spans="5:24" x14ac:dyDescent="0.25">
      <c r="E399"/>
      <c r="F399"/>
      <c r="G399"/>
      <c r="H399"/>
      <c r="I399"/>
      <c r="X399"/>
    </row>
    <row r="400" spans="5:24" x14ac:dyDescent="0.25">
      <c r="E400"/>
      <c r="F400"/>
      <c r="G400"/>
      <c r="H400"/>
      <c r="I400"/>
      <c r="X400"/>
    </row>
    <row r="401" spans="5:24" x14ac:dyDescent="0.25">
      <c r="E401"/>
      <c r="F401"/>
      <c r="G401"/>
      <c r="H401"/>
      <c r="I401"/>
      <c r="X401"/>
    </row>
    <row r="402" spans="5:24" x14ac:dyDescent="0.25">
      <c r="E402"/>
      <c r="F402"/>
      <c r="G402"/>
      <c r="H402"/>
      <c r="I402"/>
      <c r="X402"/>
    </row>
    <row r="403" spans="5:24" x14ac:dyDescent="0.25">
      <c r="E403"/>
      <c r="F403"/>
      <c r="G403"/>
      <c r="H403"/>
      <c r="I403"/>
      <c r="X403"/>
    </row>
    <row r="404" spans="5:24" x14ac:dyDescent="0.25">
      <c r="E404"/>
      <c r="F404"/>
      <c r="G404"/>
      <c r="H404"/>
      <c r="I404"/>
      <c r="X404"/>
    </row>
    <row r="405" spans="5:24" x14ac:dyDescent="0.25">
      <c r="E405"/>
      <c r="F405"/>
      <c r="G405"/>
      <c r="H405"/>
      <c r="I405"/>
      <c r="X405"/>
    </row>
    <row r="406" spans="5:24" x14ac:dyDescent="0.25">
      <c r="E406"/>
      <c r="F406"/>
      <c r="G406"/>
      <c r="H406"/>
      <c r="I406"/>
      <c r="X406"/>
    </row>
    <row r="407" spans="5:24" x14ac:dyDescent="0.25">
      <c r="E407"/>
      <c r="F407"/>
      <c r="G407"/>
      <c r="H407"/>
      <c r="I407"/>
      <c r="X407"/>
    </row>
    <row r="408" spans="5:24" x14ac:dyDescent="0.25">
      <c r="E408"/>
      <c r="F408"/>
      <c r="G408"/>
      <c r="H408"/>
      <c r="I408"/>
      <c r="X408"/>
    </row>
    <row r="409" spans="5:24" x14ac:dyDescent="0.25">
      <c r="E409"/>
      <c r="F409"/>
      <c r="G409"/>
      <c r="H409"/>
      <c r="I409"/>
      <c r="X409"/>
    </row>
    <row r="410" spans="5:24" x14ac:dyDescent="0.25">
      <c r="E410"/>
      <c r="F410"/>
      <c r="G410"/>
      <c r="H410"/>
      <c r="I410"/>
      <c r="X410"/>
    </row>
    <row r="411" spans="5:24" x14ac:dyDescent="0.25">
      <c r="E411"/>
      <c r="F411"/>
      <c r="G411"/>
      <c r="H411"/>
      <c r="I411"/>
      <c r="X411"/>
    </row>
    <row r="412" spans="5:24" x14ac:dyDescent="0.25">
      <c r="E412"/>
      <c r="F412"/>
      <c r="G412"/>
      <c r="H412"/>
      <c r="I412"/>
      <c r="X412"/>
    </row>
    <row r="413" spans="5:24" x14ac:dyDescent="0.25">
      <c r="E413"/>
      <c r="F413"/>
      <c r="G413"/>
      <c r="H413"/>
      <c r="I413"/>
      <c r="X413"/>
    </row>
    <row r="414" spans="5:24" x14ac:dyDescent="0.25">
      <c r="E414"/>
      <c r="F414"/>
      <c r="G414"/>
      <c r="H414"/>
      <c r="I414"/>
      <c r="X414"/>
    </row>
    <row r="415" spans="5:24" x14ac:dyDescent="0.25">
      <c r="E415"/>
      <c r="F415"/>
      <c r="G415"/>
      <c r="H415"/>
      <c r="I415"/>
      <c r="X415"/>
    </row>
    <row r="416" spans="5:24" x14ac:dyDescent="0.25">
      <c r="E416"/>
      <c r="F416"/>
      <c r="G416"/>
      <c r="H416"/>
      <c r="I416"/>
      <c r="X416"/>
    </row>
    <row r="417" spans="5:24" x14ac:dyDescent="0.25">
      <c r="E417"/>
      <c r="F417"/>
      <c r="G417"/>
      <c r="H417"/>
      <c r="I417"/>
      <c r="X417"/>
    </row>
    <row r="418" spans="5:24" x14ac:dyDescent="0.25">
      <c r="E418"/>
      <c r="F418"/>
      <c r="G418"/>
      <c r="H418"/>
      <c r="I418"/>
      <c r="X418"/>
    </row>
    <row r="419" spans="5:24" x14ac:dyDescent="0.25">
      <c r="E419"/>
      <c r="F419"/>
      <c r="G419"/>
      <c r="H419"/>
      <c r="I419"/>
      <c r="X419"/>
    </row>
    <row r="420" spans="5:24" x14ac:dyDescent="0.25">
      <c r="E420"/>
      <c r="F420"/>
      <c r="G420"/>
      <c r="H420"/>
      <c r="I420"/>
      <c r="X420"/>
    </row>
    <row r="421" spans="5:24" x14ac:dyDescent="0.25">
      <c r="E421"/>
      <c r="F421"/>
      <c r="G421"/>
      <c r="H421"/>
      <c r="I421"/>
      <c r="X421"/>
    </row>
    <row r="422" spans="5:24" x14ac:dyDescent="0.25">
      <c r="E422"/>
      <c r="F422"/>
      <c r="G422"/>
      <c r="H422"/>
      <c r="I422"/>
      <c r="X422"/>
    </row>
    <row r="423" spans="5:24" x14ac:dyDescent="0.25">
      <c r="E423"/>
      <c r="F423"/>
      <c r="G423"/>
      <c r="H423"/>
      <c r="I423"/>
      <c r="X423"/>
    </row>
    <row r="424" spans="5:24" x14ac:dyDescent="0.25">
      <c r="E424"/>
      <c r="F424"/>
      <c r="G424"/>
      <c r="H424"/>
      <c r="I424"/>
      <c r="X424"/>
    </row>
    <row r="425" spans="5:24" x14ac:dyDescent="0.25">
      <c r="E425"/>
      <c r="F425"/>
      <c r="G425"/>
      <c r="H425"/>
      <c r="I425"/>
      <c r="X425"/>
    </row>
    <row r="426" spans="5:24" x14ac:dyDescent="0.25">
      <c r="E426"/>
      <c r="F426"/>
      <c r="G426"/>
      <c r="H426"/>
      <c r="I426"/>
      <c r="X426"/>
    </row>
    <row r="427" spans="5:24" x14ac:dyDescent="0.25">
      <c r="E427"/>
      <c r="F427"/>
      <c r="G427"/>
      <c r="H427"/>
      <c r="I427"/>
      <c r="X427"/>
    </row>
    <row r="428" spans="5:24" x14ac:dyDescent="0.25">
      <c r="E428"/>
      <c r="F428"/>
      <c r="G428"/>
      <c r="H428"/>
      <c r="I428"/>
      <c r="X428"/>
    </row>
    <row r="429" spans="5:24" x14ac:dyDescent="0.25">
      <c r="E429"/>
      <c r="F429"/>
      <c r="G429"/>
      <c r="H429"/>
      <c r="I429"/>
      <c r="X429"/>
    </row>
    <row r="430" spans="5:24" x14ac:dyDescent="0.25">
      <c r="E430"/>
      <c r="F430"/>
      <c r="G430"/>
      <c r="H430"/>
      <c r="I430"/>
      <c r="X430"/>
    </row>
    <row r="431" spans="5:24" x14ac:dyDescent="0.25">
      <c r="E431"/>
      <c r="F431"/>
      <c r="G431"/>
      <c r="H431"/>
      <c r="I431"/>
      <c r="X431"/>
    </row>
    <row r="432" spans="5:24" x14ac:dyDescent="0.25">
      <c r="E432"/>
      <c r="F432"/>
      <c r="G432"/>
      <c r="H432"/>
      <c r="I432"/>
      <c r="X432"/>
    </row>
    <row r="433" spans="5:24" x14ac:dyDescent="0.25">
      <c r="E433"/>
      <c r="F433"/>
      <c r="G433"/>
      <c r="H433"/>
      <c r="I433"/>
      <c r="X433"/>
    </row>
    <row r="434" spans="5:24" x14ac:dyDescent="0.25">
      <c r="E434"/>
      <c r="F434"/>
      <c r="G434"/>
      <c r="H434"/>
      <c r="I434"/>
      <c r="X434"/>
    </row>
    <row r="435" spans="5:24" x14ac:dyDescent="0.25">
      <c r="E435"/>
      <c r="F435"/>
      <c r="G435"/>
      <c r="H435"/>
      <c r="I435"/>
      <c r="X435"/>
    </row>
    <row r="436" spans="5:24" x14ac:dyDescent="0.25">
      <c r="E436"/>
      <c r="F436"/>
      <c r="G436"/>
      <c r="H436"/>
      <c r="I436"/>
      <c r="X436"/>
    </row>
    <row r="437" spans="5:24" x14ac:dyDescent="0.25">
      <c r="E437"/>
      <c r="F437"/>
      <c r="G437"/>
      <c r="H437"/>
      <c r="I437"/>
      <c r="X437"/>
    </row>
    <row r="438" spans="5:24" x14ac:dyDescent="0.25">
      <c r="E438"/>
      <c r="F438"/>
      <c r="G438"/>
      <c r="H438"/>
      <c r="I438"/>
      <c r="X438"/>
    </row>
    <row r="439" spans="5:24" x14ac:dyDescent="0.25">
      <c r="E439"/>
      <c r="F439"/>
      <c r="G439"/>
      <c r="H439"/>
      <c r="I439"/>
      <c r="X439"/>
    </row>
    <row r="440" spans="5:24" x14ac:dyDescent="0.25">
      <c r="E440"/>
      <c r="F440"/>
      <c r="G440"/>
      <c r="H440"/>
      <c r="I440"/>
      <c r="X440"/>
    </row>
    <row r="441" spans="5:24" x14ac:dyDescent="0.25">
      <c r="E441"/>
      <c r="F441"/>
      <c r="G441"/>
      <c r="H441"/>
      <c r="I441"/>
      <c r="X441"/>
    </row>
    <row r="442" spans="5:24" x14ac:dyDescent="0.25">
      <c r="E442"/>
      <c r="F442"/>
      <c r="G442"/>
      <c r="H442"/>
      <c r="I442"/>
      <c r="X442"/>
    </row>
    <row r="443" spans="5:24" x14ac:dyDescent="0.25">
      <c r="E443"/>
      <c r="F443"/>
      <c r="G443"/>
      <c r="H443"/>
      <c r="I443"/>
      <c r="X443"/>
    </row>
    <row r="444" spans="5:24" x14ac:dyDescent="0.25">
      <c r="E444"/>
      <c r="F444"/>
      <c r="G444"/>
      <c r="H444"/>
      <c r="I444"/>
      <c r="X444"/>
    </row>
    <row r="445" spans="5:24" x14ac:dyDescent="0.25">
      <c r="E445"/>
      <c r="F445"/>
      <c r="G445"/>
      <c r="H445"/>
      <c r="I445"/>
      <c r="X445"/>
    </row>
    <row r="446" spans="5:24" x14ac:dyDescent="0.25">
      <c r="E446"/>
      <c r="F446"/>
      <c r="G446"/>
      <c r="H446"/>
      <c r="I446"/>
      <c r="X446"/>
    </row>
    <row r="447" spans="5:24" x14ac:dyDescent="0.25">
      <c r="E447"/>
      <c r="F447"/>
      <c r="G447"/>
      <c r="H447"/>
      <c r="I447"/>
      <c r="X447"/>
    </row>
    <row r="448" spans="5:24" x14ac:dyDescent="0.25">
      <c r="E448"/>
      <c r="F448"/>
      <c r="G448"/>
      <c r="H448"/>
      <c r="I448"/>
      <c r="X448"/>
    </row>
    <row r="449" spans="5:24" x14ac:dyDescent="0.25">
      <c r="E449"/>
      <c r="F449"/>
      <c r="G449"/>
      <c r="H449"/>
      <c r="I449"/>
      <c r="X449"/>
    </row>
    <row r="450" spans="5:24" x14ac:dyDescent="0.25">
      <c r="E450"/>
      <c r="F450"/>
      <c r="G450"/>
      <c r="H450"/>
      <c r="I450"/>
      <c r="X450"/>
    </row>
    <row r="451" spans="5:24" x14ac:dyDescent="0.25">
      <c r="E451"/>
      <c r="F451"/>
      <c r="G451"/>
      <c r="H451"/>
      <c r="I451"/>
      <c r="X451"/>
    </row>
    <row r="452" spans="5:24" x14ac:dyDescent="0.25">
      <c r="E452"/>
      <c r="F452"/>
      <c r="G452"/>
      <c r="H452"/>
      <c r="I452"/>
      <c r="X452"/>
    </row>
    <row r="453" spans="5:24" x14ac:dyDescent="0.25">
      <c r="E453"/>
      <c r="F453"/>
      <c r="G453"/>
      <c r="H453"/>
      <c r="I453"/>
      <c r="X453"/>
    </row>
    <row r="454" spans="5:24" x14ac:dyDescent="0.25">
      <c r="E454"/>
      <c r="F454"/>
      <c r="G454"/>
      <c r="H454"/>
      <c r="I454"/>
      <c r="X454"/>
    </row>
    <row r="455" spans="5:24" x14ac:dyDescent="0.25">
      <c r="E455"/>
      <c r="F455"/>
      <c r="G455"/>
      <c r="H455"/>
      <c r="I455"/>
      <c r="X455"/>
    </row>
    <row r="456" spans="5:24" x14ac:dyDescent="0.25">
      <c r="E456"/>
      <c r="F456"/>
      <c r="G456"/>
      <c r="H456"/>
      <c r="I456"/>
      <c r="X456"/>
    </row>
    <row r="457" spans="5:24" x14ac:dyDescent="0.25">
      <c r="E457"/>
      <c r="F457"/>
      <c r="G457"/>
      <c r="H457"/>
      <c r="I457"/>
      <c r="X457"/>
    </row>
    <row r="458" spans="5:24" x14ac:dyDescent="0.25">
      <c r="E458"/>
      <c r="F458"/>
      <c r="G458"/>
      <c r="H458"/>
      <c r="I458"/>
      <c r="X458"/>
    </row>
    <row r="459" spans="5:24" x14ac:dyDescent="0.25">
      <c r="E459"/>
      <c r="F459"/>
      <c r="G459"/>
      <c r="H459"/>
      <c r="I459"/>
      <c r="X459"/>
    </row>
    <row r="460" spans="5:24" x14ac:dyDescent="0.25">
      <c r="E460"/>
      <c r="F460"/>
      <c r="G460"/>
      <c r="H460"/>
      <c r="I460"/>
      <c r="X460"/>
    </row>
    <row r="461" spans="5:24" x14ac:dyDescent="0.25">
      <c r="E461"/>
      <c r="F461"/>
      <c r="G461"/>
      <c r="H461"/>
      <c r="I461"/>
      <c r="X461"/>
    </row>
    <row r="462" spans="5:24" x14ac:dyDescent="0.25">
      <c r="E462"/>
      <c r="F462"/>
      <c r="G462"/>
      <c r="H462"/>
      <c r="I462"/>
      <c r="X462"/>
    </row>
    <row r="463" spans="5:24" x14ac:dyDescent="0.25">
      <c r="E463"/>
      <c r="F463"/>
      <c r="G463"/>
      <c r="H463"/>
      <c r="I463"/>
      <c r="X463"/>
    </row>
    <row r="464" spans="5:24" x14ac:dyDescent="0.25">
      <c r="E464"/>
      <c r="F464"/>
      <c r="G464"/>
      <c r="H464"/>
      <c r="I464"/>
      <c r="X464"/>
    </row>
    <row r="465" spans="5:24" x14ac:dyDescent="0.25">
      <c r="E465"/>
      <c r="F465"/>
      <c r="G465"/>
      <c r="H465"/>
      <c r="I465"/>
      <c r="X465"/>
    </row>
    <row r="466" spans="5:24" x14ac:dyDescent="0.25">
      <c r="E466"/>
      <c r="F466"/>
      <c r="G466"/>
      <c r="H466"/>
      <c r="I466"/>
      <c r="X466"/>
    </row>
    <row r="467" spans="5:24" x14ac:dyDescent="0.25">
      <c r="E467"/>
      <c r="F467"/>
      <c r="G467"/>
      <c r="H467"/>
      <c r="I467"/>
      <c r="X467"/>
    </row>
    <row r="468" spans="5:24" x14ac:dyDescent="0.25">
      <c r="E468"/>
      <c r="F468"/>
      <c r="G468"/>
      <c r="H468"/>
      <c r="I468"/>
      <c r="X468"/>
    </row>
    <row r="469" spans="5:24" x14ac:dyDescent="0.25">
      <c r="E469"/>
      <c r="F469"/>
      <c r="G469"/>
      <c r="H469"/>
      <c r="I469"/>
      <c r="X469"/>
    </row>
    <row r="470" spans="5:24" x14ac:dyDescent="0.25">
      <c r="E470"/>
      <c r="F470"/>
      <c r="G470"/>
      <c r="H470"/>
      <c r="I470"/>
      <c r="X470"/>
    </row>
    <row r="471" spans="5:24" x14ac:dyDescent="0.25">
      <c r="E471"/>
      <c r="F471"/>
      <c r="G471"/>
      <c r="H471"/>
      <c r="I471"/>
      <c r="X471"/>
    </row>
    <row r="472" spans="5:24" x14ac:dyDescent="0.25">
      <c r="E472"/>
      <c r="F472"/>
      <c r="G472"/>
      <c r="H472"/>
      <c r="I472"/>
      <c r="X472"/>
    </row>
    <row r="473" spans="5:24" x14ac:dyDescent="0.25">
      <c r="E473"/>
      <c r="F473"/>
      <c r="G473"/>
      <c r="H473"/>
      <c r="I473"/>
      <c r="X473"/>
    </row>
    <row r="474" spans="5:24" x14ac:dyDescent="0.25">
      <c r="E474"/>
      <c r="F474"/>
      <c r="G474"/>
      <c r="H474"/>
      <c r="I474"/>
      <c r="X474"/>
    </row>
    <row r="475" spans="5:24" x14ac:dyDescent="0.25">
      <c r="E475"/>
      <c r="F475"/>
      <c r="G475"/>
      <c r="H475"/>
      <c r="I475"/>
      <c r="X475"/>
    </row>
    <row r="476" spans="5:24" x14ac:dyDescent="0.25">
      <c r="E476"/>
      <c r="F476"/>
      <c r="G476"/>
      <c r="H476"/>
      <c r="I476"/>
      <c r="X476"/>
    </row>
    <row r="477" spans="5:24" x14ac:dyDescent="0.25">
      <c r="E477"/>
      <c r="F477"/>
      <c r="G477"/>
      <c r="H477"/>
      <c r="I477"/>
      <c r="X477"/>
    </row>
    <row r="478" spans="5:24" x14ac:dyDescent="0.25">
      <c r="E478"/>
      <c r="F478"/>
      <c r="G478"/>
      <c r="H478"/>
      <c r="I478"/>
      <c r="X478"/>
    </row>
    <row r="479" spans="5:24" x14ac:dyDescent="0.25">
      <c r="E479"/>
      <c r="F479"/>
      <c r="G479"/>
      <c r="H479"/>
      <c r="I479"/>
      <c r="X479"/>
    </row>
    <row r="480" spans="5:24" x14ac:dyDescent="0.25">
      <c r="E480"/>
      <c r="F480"/>
      <c r="G480"/>
      <c r="H480"/>
      <c r="I480"/>
      <c r="X480"/>
    </row>
    <row r="481" spans="5:24" x14ac:dyDescent="0.25">
      <c r="E481"/>
      <c r="F481"/>
      <c r="G481"/>
      <c r="H481"/>
      <c r="I481"/>
      <c r="X481"/>
    </row>
    <row r="482" spans="5:24" x14ac:dyDescent="0.25">
      <c r="E482"/>
      <c r="F482"/>
      <c r="G482"/>
      <c r="H482"/>
      <c r="I482"/>
      <c r="X482"/>
    </row>
    <row r="483" spans="5:24" x14ac:dyDescent="0.25">
      <c r="E483"/>
      <c r="F483"/>
      <c r="G483"/>
      <c r="H483"/>
      <c r="I483"/>
      <c r="X483"/>
    </row>
    <row r="484" spans="5:24" x14ac:dyDescent="0.25">
      <c r="E484"/>
      <c r="F484"/>
      <c r="G484"/>
      <c r="H484"/>
      <c r="I484"/>
      <c r="X484"/>
    </row>
    <row r="485" spans="5:24" x14ac:dyDescent="0.25">
      <c r="E485"/>
      <c r="F485"/>
      <c r="G485"/>
      <c r="H485"/>
      <c r="I485"/>
      <c r="X485"/>
    </row>
    <row r="486" spans="5:24" x14ac:dyDescent="0.25">
      <c r="E486"/>
      <c r="F486"/>
      <c r="G486"/>
      <c r="H486"/>
      <c r="I486"/>
      <c r="X486"/>
    </row>
    <row r="487" spans="5:24" x14ac:dyDescent="0.25">
      <c r="E487"/>
      <c r="F487"/>
      <c r="G487"/>
      <c r="H487"/>
      <c r="I487"/>
      <c r="X487"/>
    </row>
    <row r="488" spans="5:24" x14ac:dyDescent="0.25">
      <c r="E488"/>
      <c r="F488"/>
      <c r="G488"/>
      <c r="H488"/>
      <c r="I488"/>
      <c r="X488"/>
    </row>
    <row r="489" spans="5:24" x14ac:dyDescent="0.25">
      <c r="E489"/>
      <c r="F489"/>
      <c r="G489"/>
      <c r="H489"/>
      <c r="I489"/>
      <c r="X489"/>
    </row>
    <row r="490" spans="5:24" x14ac:dyDescent="0.25">
      <c r="E490"/>
      <c r="F490"/>
      <c r="G490"/>
      <c r="H490"/>
      <c r="I490"/>
      <c r="X490"/>
    </row>
    <row r="491" spans="5:24" x14ac:dyDescent="0.25">
      <c r="E491"/>
      <c r="F491"/>
      <c r="G491"/>
      <c r="H491"/>
      <c r="I491"/>
      <c r="X491"/>
    </row>
    <row r="492" spans="5:24" x14ac:dyDescent="0.25">
      <c r="E492"/>
      <c r="F492"/>
      <c r="G492"/>
      <c r="H492"/>
      <c r="I492"/>
      <c r="X492"/>
    </row>
    <row r="493" spans="5:24" x14ac:dyDescent="0.25">
      <c r="E493"/>
      <c r="F493"/>
      <c r="G493"/>
      <c r="H493"/>
      <c r="I493"/>
      <c r="X493"/>
    </row>
    <row r="494" spans="5:24" x14ac:dyDescent="0.25">
      <c r="E494"/>
      <c r="F494"/>
      <c r="G494"/>
      <c r="H494"/>
      <c r="I494"/>
      <c r="X494"/>
    </row>
    <row r="495" spans="5:24" x14ac:dyDescent="0.25">
      <c r="E495"/>
      <c r="F495"/>
      <c r="G495"/>
      <c r="H495"/>
      <c r="I495"/>
      <c r="X495"/>
    </row>
    <row r="496" spans="5:24" x14ac:dyDescent="0.25">
      <c r="E496"/>
      <c r="F496"/>
      <c r="G496"/>
      <c r="H496"/>
      <c r="I496"/>
      <c r="X496"/>
    </row>
    <row r="497" spans="5:24" x14ac:dyDescent="0.25">
      <c r="E497"/>
      <c r="F497"/>
      <c r="G497"/>
      <c r="H497"/>
      <c r="I497"/>
      <c r="X497"/>
    </row>
    <row r="498" spans="5:24" x14ac:dyDescent="0.25">
      <c r="E498"/>
      <c r="F498"/>
      <c r="G498"/>
      <c r="H498"/>
      <c r="I498"/>
      <c r="X498"/>
    </row>
    <row r="499" spans="5:24" x14ac:dyDescent="0.25">
      <c r="E499"/>
      <c r="F499"/>
      <c r="G499"/>
      <c r="H499"/>
      <c r="I499"/>
      <c r="X499"/>
    </row>
    <row r="500" spans="5:24" x14ac:dyDescent="0.25">
      <c r="E500"/>
      <c r="F500"/>
      <c r="G500"/>
      <c r="H500"/>
      <c r="I500"/>
      <c r="X500"/>
    </row>
    <row r="501" spans="5:24" x14ac:dyDescent="0.25">
      <c r="E501"/>
      <c r="F501"/>
      <c r="G501"/>
      <c r="H501"/>
      <c r="I501"/>
      <c r="X501"/>
    </row>
    <row r="502" spans="5:24" x14ac:dyDescent="0.25">
      <c r="E502"/>
      <c r="F502"/>
      <c r="G502"/>
      <c r="H502"/>
      <c r="I502"/>
      <c r="X502"/>
    </row>
    <row r="503" spans="5:24" x14ac:dyDescent="0.25">
      <c r="E503"/>
      <c r="F503"/>
      <c r="G503"/>
      <c r="H503"/>
      <c r="I503"/>
      <c r="X503"/>
    </row>
    <row r="504" spans="5:24" x14ac:dyDescent="0.25">
      <c r="E504"/>
      <c r="F504"/>
      <c r="G504"/>
      <c r="H504"/>
      <c r="I504"/>
      <c r="X504"/>
    </row>
    <row r="505" spans="5:24" x14ac:dyDescent="0.25">
      <c r="E505"/>
      <c r="F505"/>
      <c r="G505"/>
      <c r="H505"/>
      <c r="I505"/>
      <c r="X505"/>
    </row>
    <row r="506" spans="5:24" x14ac:dyDescent="0.25">
      <c r="E506"/>
      <c r="F506"/>
      <c r="G506"/>
      <c r="H506"/>
      <c r="I506"/>
      <c r="X506"/>
    </row>
    <row r="507" spans="5:24" x14ac:dyDescent="0.25">
      <c r="E507"/>
      <c r="F507"/>
      <c r="G507"/>
      <c r="H507"/>
      <c r="I507"/>
      <c r="X507"/>
    </row>
    <row r="508" spans="5:24" x14ac:dyDescent="0.25">
      <c r="E508"/>
      <c r="F508"/>
      <c r="G508"/>
      <c r="H508"/>
      <c r="I508"/>
      <c r="X508"/>
    </row>
    <row r="509" spans="5:24" x14ac:dyDescent="0.25">
      <c r="E509"/>
      <c r="F509"/>
      <c r="G509"/>
      <c r="H509"/>
      <c r="I509"/>
      <c r="X509"/>
    </row>
    <row r="510" spans="5:24" x14ac:dyDescent="0.25">
      <c r="E510"/>
      <c r="F510"/>
      <c r="G510"/>
      <c r="H510"/>
      <c r="I510"/>
      <c r="X510"/>
    </row>
    <row r="511" spans="5:24" x14ac:dyDescent="0.25">
      <c r="E511"/>
      <c r="F511"/>
      <c r="G511"/>
      <c r="H511"/>
      <c r="I511"/>
      <c r="X511"/>
    </row>
    <row r="512" spans="5:24" x14ac:dyDescent="0.25">
      <c r="E512"/>
      <c r="F512"/>
      <c r="G512"/>
      <c r="H512"/>
      <c r="I512"/>
      <c r="X512"/>
    </row>
    <row r="513" spans="5:24" x14ac:dyDescent="0.25">
      <c r="E513"/>
      <c r="F513"/>
      <c r="G513"/>
      <c r="H513"/>
      <c r="I513"/>
      <c r="X513"/>
    </row>
    <row r="514" spans="5:24" x14ac:dyDescent="0.25">
      <c r="E514"/>
      <c r="F514"/>
      <c r="G514"/>
      <c r="H514"/>
      <c r="I514"/>
      <c r="X514"/>
    </row>
    <row r="515" spans="5:24" x14ac:dyDescent="0.25">
      <c r="E515"/>
      <c r="F515"/>
      <c r="G515"/>
      <c r="H515"/>
      <c r="I515"/>
      <c r="X515"/>
    </row>
    <row r="516" spans="5:24" x14ac:dyDescent="0.25">
      <c r="E516"/>
      <c r="F516"/>
      <c r="G516"/>
      <c r="H516"/>
      <c r="I516"/>
      <c r="X516"/>
    </row>
    <row r="517" spans="5:24" x14ac:dyDescent="0.25">
      <c r="E517"/>
      <c r="F517"/>
      <c r="G517"/>
      <c r="H517"/>
      <c r="I517"/>
      <c r="X517"/>
    </row>
    <row r="518" spans="5:24" x14ac:dyDescent="0.25">
      <c r="E518"/>
      <c r="F518"/>
      <c r="G518"/>
      <c r="H518"/>
      <c r="I518"/>
      <c r="X518"/>
    </row>
    <row r="519" spans="5:24" x14ac:dyDescent="0.25">
      <c r="E519"/>
      <c r="F519"/>
      <c r="G519"/>
      <c r="H519"/>
      <c r="I519"/>
      <c r="X519"/>
    </row>
    <row r="520" spans="5:24" x14ac:dyDescent="0.25">
      <c r="E520"/>
      <c r="F520"/>
      <c r="G520"/>
      <c r="H520"/>
      <c r="I520"/>
      <c r="X520"/>
    </row>
    <row r="521" spans="5:24" x14ac:dyDescent="0.25">
      <c r="E521"/>
      <c r="F521"/>
      <c r="G521"/>
      <c r="H521"/>
      <c r="I521"/>
      <c r="X521"/>
    </row>
    <row r="522" spans="5:24" x14ac:dyDescent="0.25">
      <c r="E522"/>
      <c r="F522"/>
      <c r="G522"/>
      <c r="H522"/>
      <c r="I522"/>
      <c r="X522"/>
    </row>
    <row r="523" spans="5:24" x14ac:dyDescent="0.25">
      <c r="E523"/>
      <c r="F523"/>
      <c r="G523"/>
      <c r="H523"/>
      <c r="I523"/>
      <c r="X523"/>
    </row>
    <row r="524" spans="5:24" x14ac:dyDescent="0.25">
      <c r="E524"/>
      <c r="F524"/>
      <c r="G524"/>
      <c r="H524"/>
      <c r="I524"/>
      <c r="X524"/>
    </row>
    <row r="525" spans="5:24" x14ac:dyDescent="0.25">
      <c r="E525"/>
      <c r="F525"/>
      <c r="G525"/>
      <c r="H525"/>
      <c r="I525"/>
      <c r="X525"/>
    </row>
    <row r="526" spans="5:24" x14ac:dyDescent="0.25">
      <c r="E526"/>
      <c r="F526"/>
      <c r="G526"/>
      <c r="H526"/>
      <c r="I526"/>
      <c r="X526"/>
    </row>
    <row r="527" spans="5:24" x14ac:dyDescent="0.25">
      <c r="E527"/>
      <c r="F527"/>
      <c r="G527"/>
      <c r="H527"/>
      <c r="I527"/>
      <c r="X527"/>
    </row>
    <row r="528" spans="5:24" x14ac:dyDescent="0.25">
      <c r="E528"/>
      <c r="F528"/>
      <c r="G528"/>
      <c r="H528"/>
      <c r="I528"/>
      <c r="X528"/>
    </row>
    <row r="529" spans="5:24" x14ac:dyDescent="0.25">
      <c r="E529"/>
      <c r="F529"/>
      <c r="G529"/>
      <c r="H529"/>
      <c r="I529"/>
      <c r="X529"/>
    </row>
    <row r="530" spans="5:24" x14ac:dyDescent="0.25">
      <c r="E530"/>
      <c r="F530"/>
      <c r="G530"/>
      <c r="H530"/>
      <c r="I530"/>
      <c r="X530"/>
    </row>
    <row r="531" spans="5:24" x14ac:dyDescent="0.25">
      <c r="E531"/>
      <c r="F531"/>
      <c r="G531"/>
      <c r="H531"/>
      <c r="I531"/>
      <c r="X531"/>
    </row>
    <row r="532" spans="5:24" x14ac:dyDescent="0.25">
      <c r="E532"/>
      <c r="F532"/>
      <c r="G532"/>
      <c r="H532"/>
      <c r="I532"/>
      <c r="X532"/>
    </row>
    <row r="533" spans="5:24" x14ac:dyDescent="0.25">
      <c r="E533"/>
      <c r="F533"/>
      <c r="G533"/>
      <c r="H533"/>
      <c r="I533"/>
      <c r="X533"/>
    </row>
    <row r="534" spans="5:24" x14ac:dyDescent="0.25">
      <c r="E534"/>
      <c r="F534"/>
      <c r="G534"/>
      <c r="H534"/>
      <c r="I534"/>
      <c r="X534"/>
    </row>
    <row r="535" spans="5:24" x14ac:dyDescent="0.25">
      <c r="E535"/>
      <c r="F535"/>
      <c r="G535"/>
      <c r="H535"/>
      <c r="I535"/>
      <c r="X535"/>
    </row>
    <row r="536" spans="5:24" x14ac:dyDescent="0.25">
      <c r="E536"/>
      <c r="F536"/>
      <c r="G536"/>
      <c r="H536"/>
      <c r="I536"/>
      <c r="X536"/>
    </row>
    <row r="537" spans="5:24" x14ac:dyDescent="0.25">
      <c r="E537"/>
      <c r="F537"/>
      <c r="G537"/>
      <c r="H537"/>
      <c r="I537"/>
      <c r="X537"/>
    </row>
    <row r="538" spans="5:24" x14ac:dyDescent="0.25">
      <c r="E538"/>
      <c r="F538"/>
      <c r="G538"/>
      <c r="H538"/>
      <c r="I538"/>
      <c r="X538"/>
    </row>
    <row r="539" spans="5:24" x14ac:dyDescent="0.25">
      <c r="E539"/>
      <c r="F539"/>
      <c r="G539"/>
      <c r="H539"/>
      <c r="I539"/>
      <c r="X539"/>
    </row>
    <row r="540" spans="5:24" x14ac:dyDescent="0.25">
      <c r="E540"/>
      <c r="F540"/>
      <c r="G540"/>
      <c r="H540"/>
      <c r="I540"/>
      <c r="X540"/>
    </row>
    <row r="541" spans="5:24" x14ac:dyDescent="0.25">
      <c r="E541"/>
      <c r="F541"/>
      <c r="G541"/>
      <c r="H541"/>
      <c r="I541"/>
      <c r="X541"/>
    </row>
    <row r="542" spans="5:24" x14ac:dyDescent="0.25">
      <c r="E542"/>
      <c r="F542"/>
      <c r="G542"/>
      <c r="H542"/>
      <c r="I542"/>
      <c r="X542"/>
    </row>
    <row r="543" spans="5:24" x14ac:dyDescent="0.25">
      <c r="E543"/>
      <c r="F543"/>
      <c r="G543"/>
      <c r="H543"/>
      <c r="I543"/>
      <c r="X543"/>
    </row>
    <row r="544" spans="5:24" x14ac:dyDescent="0.25">
      <c r="E544"/>
      <c r="F544"/>
      <c r="G544"/>
      <c r="H544"/>
      <c r="I544"/>
      <c r="X544"/>
    </row>
    <row r="545" spans="5:24" x14ac:dyDescent="0.25">
      <c r="E545"/>
      <c r="F545"/>
      <c r="G545"/>
      <c r="H545"/>
      <c r="I545"/>
      <c r="X545"/>
    </row>
    <row r="546" spans="5:24" x14ac:dyDescent="0.25">
      <c r="E546"/>
      <c r="F546"/>
      <c r="G546"/>
      <c r="H546"/>
      <c r="I546"/>
      <c r="X546"/>
    </row>
    <row r="547" spans="5:24" x14ac:dyDescent="0.25">
      <c r="E547"/>
      <c r="F547"/>
      <c r="G547"/>
      <c r="H547"/>
      <c r="I547"/>
      <c r="X547"/>
    </row>
    <row r="548" spans="5:24" x14ac:dyDescent="0.25">
      <c r="E548"/>
      <c r="F548"/>
      <c r="G548"/>
      <c r="H548"/>
      <c r="I548"/>
      <c r="X548"/>
    </row>
    <row r="549" spans="5:24" x14ac:dyDescent="0.25">
      <c r="E549"/>
      <c r="F549"/>
      <c r="G549"/>
      <c r="H549"/>
      <c r="I549"/>
      <c r="X549"/>
    </row>
    <row r="550" spans="5:24" x14ac:dyDescent="0.25">
      <c r="E550"/>
      <c r="F550"/>
      <c r="G550"/>
      <c r="H550"/>
      <c r="I550"/>
      <c r="X550"/>
    </row>
    <row r="551" spans="5:24" x14ac:dyDescent="0.25">
      <c r="E551"/>
      <c r="F551"/>
      <c r="G551"/>
      <c r="H551"/>
      <c r="I551"/>
      <c r="X551"/>
    </row>
    <row r="552" spans="5:24" x14ac:dyDescent="0.25">
      <c r="E552"/>
      <c r="F552"/>
      <c r="G552"/>
      <c r="H552"/>
      <c r="I552"/>
      <c r="X552"/>
    </row>
    <row r="553" spans="5:24" x14ac:dyDescent="0.25">
      <c r="E553"/>
      <c r="F553"/>
      <c r="G553"/>
      <c r="H553"/>
      <c r="I553"/>
      <c r="X553"/>
    </row>
    <row r="554" spans="5:24" x14ac:dyDescent="0.25">
      <c r="E554"/>
      <c r="F554"/>
      <c r="G554"/>
      <c r="H554"/>
      <c r="I554"/>
      <c r="X554"/>
    </row>
    <row r="555" spans="5:24" x14ac:dyDescent="0.25">
      <c r="E555"/>
      <c r="F555"/>
      <c r="G555"/>
      <c r="H555"/>
      <c r="I555"/>
      <c r="X555"/>
    </row>
    <row r="556" spans="5:24" x14ac:dyDescent="0.25">
      <c r="E556"/>
      <c r="F556"/>
      <c r="G556"/>
      <c r="H556"/>
      <c r="I556"/>
      <c r="X556"/>
    </row>
    <row r="557" spans="5:24" x14ac:dyDescent="0.25">
      <c r="E557"/>
      <c r="F557"/>
      <c r="G557"/>
      <c r="H557"/>
      <c r="I557"/>
      <c r="X557"/>
    </row>
    <row r="558" spans="5:24" x14ac:dyDescent="0.25">
      <c r="E558"/>
      <c r="F558"/>
      <c r="G558"/>
      <c r="H558"/>
      <c r="I558"/>
      <c r="X558"/>
    </row>
    <row r="559" spans="5:24" x14ac:dyDescent="0.25">
      <c r="E559"/>
      <c r="F559"/>
      <c r="G559"/>
      <c r="H559"/>
      <c r="I559"/>
      <c r="X559"/>
    </row>
    <row r="560" spans="5:24" x14ac:dyDescent="0.25">
      <c r="E560"/>
      <c r="F560"/>
      <c r="G560"/>
      <c r="H560"/>
      <c r="I560"/>
      <c r="X560"/>
    </row>
    <row r="561" spans="5:24" x14ac:dyDescent="0.25">
      <c r="E561"/>
      <c r="F561"/>
      <c r="G561"/>
      <c r="H561"/>
      <c r="I561"/>
      <c r="X561"/>
    </row>
    <row r="562" spans="5:24" x14ac:dyDescent="0.25">
      <c r="E562"/>
      <c r="F562"/>
      <c r="G562"/>
      <c r="H562"/>
      <c r="I562"/>
      <c r="X562"/>
    </row>
    <row r="563" spans="5:24" x14ac:dyDescent="0.25">
      <c r="E563"/>
      <c r="F563"/>
      <c r="G563"/>
      <c r="H563"/>
      <c r="I563"/>
      <c r="X563"/>
    </row>
    <row r="564" spans="5:24" x14ac:dyDescent="0.25">
      <c r="E564"/>
      <c r="F564"/>
      <c r="G564"/>
      <c r="H564"/>
      <c r="I564"/>
      <c r="X564"/>
    </row>
    <row r="565" spans="5:24" x14ac:dyDescent="0.25">
      <c r="E565"/>
      <c r="F565"/>
      <c r="G565"/>
      <c r="H565"/>
      <c r="I565"/>
      <c r="X565"/>
    </row>
    <row r="566" spans="5:24" x14ac:dyDescent="0.25">
      <c r="E566"/>
      <c r="F566"/>
      <c r="G566"/>
      <c r="H566"/>
      <c r="I566"/>
      <c r="X566"/>
    </row>
    <row r="567" spans="5:24" x14ac:dyDescent="0.25">
      <c r="E567"/>
      <c r="F567"/>
      <c r="G567"/>
      <c r="H567"/>
      <c r="I567"/>
      <c r="X567"/>
    </row>
    <row r="568" spans="5:24" x14ac:dyDescent="0.25">
      <c r="E568"/>
      <c r="F568"/>
      <c r="G568"/>
      <c r="H568"/>
      <c r="I568"/>
      <c r="X568"/>
    </row>
    <row r="569" spans="5:24" x14ac:dyDescent="0.25">
      <c r="E569"/>
      <c r="F569"/>
      <c r="G569"/>
      <c r="H569"/>
      <c r="I569"/>
      <c r="X569"/>
    </row>
    <row r="570" spans="5:24" x14ac:dyDescent="0.25">
      <c r="E570"/>
      <c r="F570"/>
      <c r="G570"/>
      <c r="H570"/>
      <c r="I570"/>
      <c r="X570"/>
    </row>
    <row r="571" spans="5:24" x14ac:dyDescent="0.25">
      <c r="E571"/>
      <c r="F571"/>
      <c r="G571"/>
      <c r="H571"/>
      <c r="I571"/>
      <c r="X571"/>
    </row>
    <row r="572" spans="5:24" x14ac:dyDescent="0.25">
      <c r="E572"/>
      <c r="F572"/>
      <c r="G572"/>
      <c r="H572"/>
      <c r="I572"/>
      <c r="X572"/>
    </row>
    <row r="573" spans="5:24" x14ac:dyDescent="0.25">
      <c r="E573"/>
      <c r="F573"/>
      <c r="G573"/>
      <c r="H573"/>
      <c r="I573"/>
      <c r="X573"/>
    </row>
    <row r="574" spans="5:24" x14ac:dyDescent="0.25">
      <c r="E574"/>
      <c r="F574"/>
      <c r="G574"/>
      <c r="H574"/>
      <c r="I574"/>
      <c r="X574"/>
    </row>
    <row r="575" spans="5:24" x14ac:dyDescent="0.25">
      <c r="E575"/>
      <c r="F575"/>
      <c r="G575"/>
      <c r="H575"/>
      <c r="I575"/>
      <c r="X575"/>
    </row>
    <row r="576" spans="5:24" x14ac:dyDescent="0.25">
      <c r="E576"/>
      <c r="F576"/>
      <c r="G576"/>
      <c r="H576"/>
      <c r="I576"/>
      <c r="X576"/>
    </row>
    <row r="577" spans="5:24" x14ac:dyDescent="0.25">
      <c r="E577"/>
      <c r="F577"/>
      <c r="G577"/>
      <c r="H577"/>
      <c r="I577"/>
      <c r="X577"/>
    </row>
    <row r="578" spans="5:24" x14ac:dyDescent="0.25">
      <c r="E578"/>
      <c r="F578"/>
      <c r="G578"/>
      <c r="H578"/>
      <c r="I578"/>
      <c r="X578"/>
    </row>
    <row r="579" spans="5:24" x14ac:dyDescent="0.25">
      <c r="E579"/>
      <c r="F579"/>
      <c r="G579"/>
      <c r="H579"/>
      <c r="I579"/>
      <c r="X579"/>
    </row>
    <row r="580" spans="5:24" x14ac:dyDescent="0.25">
      <c r="E580"/>
      <c r="F580"/>
      <c r="G580"/>
      <c r="H580"/>
      <c r="I580"/>
      <c r="X580"/>
    </row>
    <row r="581" spans="5:24" x14ac:dyDescent="0.25">
      <c r="E581"/>
      <c r="F581"/>
      <c r="G581"/>
      <c r="H581"/>
      <c r="I581"/>
      <c r="X581"/>
    </row>
    <row r="582" spans="5:24" x14ac:dyDescent="0.25">
      <c r="E582"/>
      <c r="F582"/>
      <c r="G582"/>
      <c r="H582"/>
      <c r="I582"/>
      <c r="X582"/>
    </row>
    <row r="583" spans="5:24" x14ac:dyDescent="0.25">
      <c r="E583"/>
      <c r="F583"/>
      <c r="G583"/>
      <c r="H583"/>
      <c r="I583"/>
      <c r="X583"/>
    </row>
    <row r="584" spans="5:24" x14ac:dyDescent="0.25">
      <c r="E584"/>
      <c r="F584"/>
      <c r="G584"/>
      <c r="H584"/>
      <c r="I584"/>
      <c r="X584"/>
    </row>
    <row r="585" spans="5:24" x14ac:dyDescent="0.25">
      <c r="E585"/>
      <c r="F585"/>
      <c r="G585"/>
      <c r="H585"/>
      <c r="I585"/>
      <c r="X585"/>
    </row>
    <row r="586" spans="5:24" x14ac:dyDescent="0.25">
      <c r="E586"/>
      <c r="F586"/>
      <c r="G586"/>
      <c r="H586"/>
      <c r="I586"/>
      <c r="X586"/>
    </row>
    <row r="587" spans="5:24" x14ac:dyDescent="0.25">
      <c r="E587"/>
      <c r="F587"/>
      <c r="G587"/>
      <c r="H587"/>
      <c r="I587"/>
      <c r="X587"/>
    </row>
    <row r="588" spans="5:24" x14ac:dyDescent="0.25">
      <c r="E588"/>
      <c r="F588"/>
      <c r="G588"/>
      <c r="H588"/>
      <c r="I588"/>
      <c r="X588"/>
    </row>
    <row r="589" spans="5:24" x14ac:dyDescent="0.25">
      <c r="E589"/>
      <c r="F589"/>
      <c r="G589"/>
      <c r="H589"/>
      <c r="I589"/>
      <c r="X589"/>
    </row>
    <row r="590" spans="5:24" x14ac:dyDescent="0.25">
      <c r="E590"/>
      <c r="F590"/>
      <c r="G590"/>
      <c r="H590"/>
      <c r="I590"/>
      <c r="X590"/>
    </row>
    <row r="591" spans="5:24" x14ac:dyDescent="0.25">
      <c r="E591"/>
      <c r="F591"/>
      <c r="G591"/>
      <c r="H591"/>
      <c r="I591"/>
      <c r="X591"/>
    </row>
    <row r="592" spans="5:24" x14ac:dyDescent="0.25">
      <c r="E592"/>
      <c r="F592"/>
      <c r="G592"/>
      <c r="H592"/>
      <c r="I592"/>
      <c r="X592"/>
    </row>
    <row r="593" spans="5:24" x14ac:dyDescent="0.25">
      <c r="E593"/>
      <c r="F593"/>
      <c r="G593"/>
      <c r="H593"/>
      <c r="I593"/>
      <c r="X593"/>
    </row>
    <row r="594" spans="5:24" x14ac:dyDescent="0.25">
      <c r="E594"/>
      <c r="F594"/>
      <c r="G594"/>
      <c r="H594"/>
      <c r="I594"/>
      <c r="X594"/>
    </row>
    <row r="595" spans="5:24" x14ac:dyDescent="0.25">
      <c r="E595"/>
      <c r="F595"/>
      <c r="G595"/>
      <c r="H595"/>
      <c r="I595"/>
      <c r="X595"/>
    </row>
    <row r="596" spans="5:24" x14ac:dyDescent="0.25">
      <c r="E596"/>
      <c r="F596"/>
      <c r="G596"/>
      <c r="H596"/>
      <c r="I596"/>
      <c r="X596"/>
    </row>
    <row r="597" spans="5:24" x14ac:dyDescent="0.25">
      <c r="E597"/>
      <c r="F597"/>
      <c r="G597"/>
      <c r="H597"/>
      <c r="I597"/>
      <c r="X597"/>
    </row>
    <row r="598" spans="5:24" x14ac:dyDescent="0.25">
      <c r="E598"/>
      <c r="F598"/>
      <c r="G598"/>
      <c r="H598"/>
      <c r="I598"/>
      <c r="X598"/>
    </row>
    <row r="599" spans="5:24" x14ac:dyDescent="0.25">
      <c r="E599"/>
      <c r="F599"/>
      <c r="G599"/>
      <c r="H599"/>
      <c r="I599"/>
      <c r="X599"/>
    </row>
    <row r="600" spans="5:24" x14ac:dyDescent="0.25">
      <c r="E600"/>
      <c r="F600"/>
      <c r="G600"/>
      <c r="H600"/>
      <c r="I600"/>
      <c r="X600"/>
    </row>
    <row r="601" spans="5:24" x14ac:dyDescent="0.25">
      <c r="E601"/>
      <c r="F601"/>
      <c r="G601"/>
      <c r="H601"/>
      <c r="I601"/>
      <c r="X601"/>
    </row>
    <row r="602" spans="5:24" x14ac:dyDescent="0.25">
      <c r="E602"/>
      <c r="F602"/>
      <c r="G602"/>
      <c r="H602"/>
      <c r="I602"/>
      <c r="X602"/>
    </row>
    <row r="603" spans="5:24" x14ac:dyDescent="0.25">
      <c r="E603"/>
      <c r="F603"/>
      <c r="G603"/>
      <c r="H603"/>
      <c r="I603"/>
      <c r="X603"/>
    </row>
    <row r="604" spans="5:24" x14ac:dyDescent="0.25">
      <c r="E604"/>
      <c r="F604"/>
      <c r="G604"/>
      <c r="H604"/>
      <c r="I604"/>
      <c r="X604"/>
    </row>
    <row r="605" spans="5:24" x14ac:dyDescent="0.25">
      <c r="E605"/>
      <c r="F605"/>
      <c r="G605"/>
      <c r="H605"/>
      <c r="I605"/>
      <c r="X605"/>
    </row>
    <row r="606" spans="5:24" x14ac:dyDescent="0.25">
      <c r="E606"/>
      <c r="F606"/>
      <c r="G606"/>
      <c r="H606"/>
      <c r="I606"/>
      <c r="X606"/>
    </row>
    <row r="607" spans="5:24" x14ac:dyDescent="0.25">
      <c r="E607"/>
      <c r="F607"/>
      <c r="G607"/>
      <c r="H607"/>
      <c r="I607"/>
      <c r="X607"/>
    </row>
    <row r="608" spans="5:24" x14ac:dyDescent="0.25">
      <c r="E608"/>
      <c r="F608"/>
      <c r="G608"/>
      <c r="H608"/>
      <c r="I608"/>
      <c r="X608"/>
    </row>
    <row r="609" spans="5:24" x14ac:dyDescent="0.25">
      <c r="E609"/>
      <c r="F609"/>
      <c r="G609"/>
      <c r="H609"/>
      <c r="I609"/>
      <c r="X609"/>
    </row>
    <row r="610" spans="5:24" x14ac:dyDescent="0.25">
      <c r="E610"/>
      <c r="F610"/>
      <c r="G610"/>
      <c r="H610"/>
      <c r="I610"/>
      <c r="X610"/>
    </row>
    <row r="611" spans="5:24" x14ac:dyDescent="0.25">
      <c r="E611"/>
      <c r="F611"/>
      <c r="G611"/>
      <c r="H611"/>
      <c r="I611"/>
      <c r="X611"/>
    </row>
    <row r="612" spans="5:24" x14ac:dyDescent="0.25">
      <c r="E612"/>
      <c r="F612"/>
      <c r="G612"/>
      <c r="H612"/>
      <c r="I612"/>
      <c r="X612"/>
    </row>
    <row r="613" spans="5:24" x14ac:dyDescent="0.25">
      <c r="E613"/>
      <c r="F613"/>
      <c r="G613"/>
      <c r="H613"/>
      <c r="I613"/>
      <c r="X613"/>
    </row>
    <row r="614" spans="5:24" x14ac:dyDescent="0.25">
      <c r="E614"/>
      <c r="F614"/>
      <c r="G614"/>
      <c r="H614"/>
      <c r="I614"/>
      <c r="X614"/>
    </row>
    <row r="615" spans="5:24" x14ac:dyDescent="0.25">
      <c r="E615"/>
      <c r="F615"/>
      <c r="G615"/>
      <c r="H615"/>
      <c r="I615"/>
      <c r="X615"/>
    </row>
    <row r="616" spans="5:24" x14ac:dyDescent="0.25">
      <c r="E616"/>
      <c r="F616"/>
      <c r="G616"/>
      <c r="H616"/>
      <c r="I616"/>
      <c r="X616"/>
    </row>
    <row r="617" spans="5:24" x14ac:dyDescent="0.25">
      <c r="E617"/>
      <c r="F617"/>
      <c r="G617"/>
      <c r="H617"/>
      <c r="I617"/>
      <c r="X617"/>
    </row>
    <row r="618" spans="5:24" x14ac:dyDescent="0.25">
      <c r="E618"/>
      <c r="F618"/>
      <c r="G618"/>
      <c r="H618"/>
      <c r="I618"/>
      <c r="X618"/>
    </row>
    <row r="619" spans="5:24" x14ac:dyDescent="0.25">
      <c r="E619"/>
      <c r="F619"/>
      <c r="G619"/>
      <c r="H619"/>
      <c r="I619"/>
      <c r="X619"/>
    </row>
    <row r="620" spans="5:24" x14ac:dyDescent="0.25">
      <c r="E620"/>
      <c r="F620"/>
      <c r="G620"/>
      <c r="H620"/>
      <c r="I620"/>
      <c r="X620"/>
    </row>
    <row r="621" spans="5:24" x14ac:dyDescent="0.25">
      <c r="E621"/>
      <c r="F621"/>
      <c r="G621"/>
      <c r="H621"/>
      <c r="I621"/>
      <c r="X621"/>
    </row>
    <row r="622" spans="5:24" x14ac:dyDescent="0.25">
      <c r="E622"/>
      <c r="F622"/>
      <c r="G622"/>
      <c r="H622"/>
      <c r="I622"/>
      <c r="X622"/>
    </row>
    <row r="623" spans="5:24" x14ac:dyDescent="0.25">
      <c r="E623"/>
      <c r="F623"/>
      <c r="G623"/>
      <c r="H623"/>
      <c r="I623"/>
      <c r="X623"/>
    </row>
    <row r="624" spans="5:24" x14ac:dyDescent="0.25">
      <c r="E624"/>
      <c r="F624"/>
      <c r="G624"/>
      <c r="H624"/>
      <c r="I624"/>
      <c r="X624"/>
    </row>
    <row r="625" spans="5:24" x14ac:dyDescent="0.25">
      <c r="E625"/>
      <c r="F625"/>
      <c r="G625"/>
      <c r="H625"/>
      <c r="I625"/>
      <c r="X625"/>
    </row>
    <row r="626" spans="5:24" x14ac:dyDescent="0.25">
      <c r="E626"/>
      <c r="F626"/>
      <c r="G626"/>
      <c r="H626"/>
      <c r="I626"/>
      <c r="X626"/>
    </row>
    <row r="627" spans="5:24" x14ac:dyDescent="0.25">
      <c r="E627"/>
      <c r="F627"/>
      <c r="G627"/>
      <c r="H627"/>
      <c r="I627"/>
      <c r="X627"/>
    </row>
    <row r="628" spans="5:24" x14ac:dyDescent="0.25">
      <c r="E628"/>
      <c r="F628"/>
      <c r="G628"/>
      <c r="H628"/>
      <c r="I628"/>
      <c r="X628"/>
    </row>
    <row r="629" spans="5:24" x14ac:dyDescent="0.25">
      <c r="E629"/>
      <c r="F629"/>
      <c r="G629"/>
      <c r="H629"/>
      <c r="I629"/>
      <c r="X629"/>
    </row>
    <row r="630" spans="5:24" x14ac:dyDescent="0.25">
      <c r="E630"/>
      <c r="F630"/>
      <c r="G630"/>
      <c r="H630"/>
      <c r="I630"/>
      <c r="X630"/>
    </row>
    <row r="631" spans="5:24" x14ac:dyDescent="0.25">
      <c r="E631"/>
      <c r="F631"/>
      <c r="G631"/>
      <c r="H631"/>
      <c r="I631"/>
      <c r="X631"/>
    </row>
    <row r="632" spans="5:24" x14ac:dyDescent="0.25">
      <c r="E632"/>
      <c r="F632"/>
      <c r="G632"/>
      <c r="H632"/>
      <c r="I632"/>
      <c r="X632"/>
    </row>
    <row r="633" spans="5:24" x14ac:dyDescent="0.25">
      <c r="E633"/>
      <c r="F633"/>
      <c r="G633"/>
      <c r="H633"/>
      <c r="I633"/>
      <c r="X633"/>
    </row>
    <row r="634" spans="5:24" x14ac:dyDescent="0.25">
      <c r="E634"/>
      <c r="F634"/>
      <c r="G634"/>
      <c r="H634"/>
      <c r="I634"/>
      <c r="X634"/>
    </row>
    <row r="635" spans="5:24" x14ac:dyDescent="0.25">
      <c r="E635"/>
      <c r="F635"/>
      <c r="G635"/>
      <c r="H635"/>
      <c r="I635"/>
      <c r="X635"/>
    </row>
    <row r="636" spans="5:24" x14ac:dyDescent="0.25">
      <c r="E636"/>
      <c r="F636"/>
      <c r="G636"/>
      <c r="H636"/>
      <c r="I636"/>
      <c r="X636"/>
    </row>
    <row r="637" spans="5:24" x14ac:dyDescent="0.25">
      <c r="E637"/>
      <c r="F637"/>
      <c r="G637"/>
      <c r="H637"/>
      <c r="I637"/>
      <c r="X637"/>
    </row>
    <row r="638" spans="5:24" x14ac:dyDescent="0.25">
      <c r="E638"/>
      <c r="F638"/>
      <c r="G638"/>
      <c r="H638"/>
      <c r="I638"/>
      <c r="X638"/>
    </row>
    <row r="639" spans="5:24" x14ac:dyDescent="0.25">
      <c r="E639"/>
      <c r="F639"/>
      <c r="G639"/>
      <c r="H639"/>
      <c r="I639"/>
      <c r="X639"/>
    </row>
    <row r="640" spans="5:24" x14ac:dyDescent="0.25">
      <c r="E640"/>
      <c r="F640"/>
      <c r="G640"/>
      <c r="H640"/>
      <c r="I640"/>
      <c r="X640"/>
    </row>
    <row r="641" spans="5:24" x14ac:dyDescent="0.25">
      <c r="E641"/>
      <c r="F641"/>
      <c r="G641"/>
      <c r="H641"/>
      <c r="I641"/>
      <c r="X641"/>
    </row>
    <row r="642" spans="5:24" x14ac:dyDescent="0.25">
      <c r="E642"/>
      <c r="F642"/>
      <c r="G642"/>
      <c r="H642"/>
      <c r="I642"/>
      <c r="X642"/>
    </row>
    <row r="643" spans="5:24" x14ac:dyDescent="0.25">
      <c r="E643"/>
      <c r="F643"/>
      <c r="G643"/>
      <c r="H643"/>
      <c r="I643"/>
      <c r="X643"/>
    </row>
    <row r="644" spans="5:24" x14ac:dyDescent="0.25">
      <c r="E644"/>
      <c r="F644"/>
      <c r="G644"/>
      <c r="H644"/>
      <c r="I644"/>
      <c r="X644"/>
    </row>
    <row r="645" spans="5:24" x14ac:dyDescent="0.25">
      <c r="E645"/>
      <c r="F645"/>
      <c r="G645"/>
      <c r="H645"/>
      <c r="I645"/>
      <c r="X645"/>
    </row>
    <row r="646" spans="5:24" x14ac:dyDescent="0.25">
      <c r="E646"/>
      <c r="F646"/>
      <c r="G646"/>
      <c r="H646"/>
      <c r="I646"/>
      <c r="X646"/>
    </row>
    <row r="647" spans="5:24" x14ac:dyDescent="0.25">
      <c r="E647"/>
      <c r="F647"/>
      <c r="G647"/>
      <c r="H647"/>
      <c r="I647"/>
      <c r="X647"/>
    </row>
    <row r="648" spans="5:24" x14ac:dyDescent="0.25">
      <c r="E648"/>
      <c r="F648"/>
      <c r="G648"/>
      <c r="H648"/>
      <c r="I648"/>
      <c r="X648"/>
    </row>
    <row r="649" spans="5:24" x14ac:dyDescent="0.25">
      <c r="E649"/>
      <c r="F649"/>
      <c r="G649"/>
      <c r="H649"/>
      <c r="I649"/>
      <c r="X649"/>
    </row>
    <row r="650" spans="5:24" x14ac:dyDescent="0.25">
      <c r="E650"/>
      <c r="F650"/>
      <c r="G650"/>
      <c r="H650"/>
      <c r="I650"/>
      <c r="X650"/>
    </row>
    <row r="651" spans="5:24" x14ac:dyDescent="0.25">
      <c r="E651"/>
      <c r="F651"/>
      <c r="G651"/>
      <c r="H651"/>
      <c r="I651"/>
      <c r="X651"/>
    </row>
    <row r="652" spans="5:24" x14ac:dyDescent="0.25">
      <c r="E652"/>
      <c r="F652"/>
      <c r="G652"/>
      <c r="H652"/>
      <c r="I652"/>
      <c r="X652"/>
    </row>
    <row r="653" spans="5:24" x14ac:dyDescent="0.25">
      <c r="E653"/>
      <c r="F653"/>
      <c r="G653"/>
      <c r="H653"/>
      <c r="I653"/>
      <c r="X653"/>
    </row>
    <row r="654" spans="5:24" x14ac:dyDescent="0.25">
      <c r="E654"/>
      <c r="F654"/>
      <c r="G654"/>
      <c r="H654"/>
      <c r="I654"/>
      <c r="X654"/>
    </row>
    <row r="655" spans="5:24" x14ac:dyDescent="0.25">
      <c r="E655"/>
      <c r="F655"/>
      <c r="G655"/>
      <c r="H655"/>
      <c r="I655"/>
      <c r="X655"/>
    </row>
    <row r="656" spans="5:24" x14ac:dyDescent="0.25">
      <c r="E656"/>
      <c r="F656"/>
      <c r="G656"/>
      <c r="H656"/>
      <c r="I656"/>
      <c r="X656"/>
    </row>
    <row r="657" spans="5:24" x14ac:dyDescent="0.25">
      <c r="E657"/>
      <c r="F657"/>
      <c r="G657"/>
      <c r="H657"/>
      <c r="I657"/>
      <c r="X657"/>
    </row>
    <row r="658" spans="5:24" x14ac:dyDescent="0.25">
      <c r="E658"/>
      <c r="F658"/>
      <c r="G658"/>
      <c r="H658"/>
      <c r="I658"/>
      <c r="X658"/>
    </row>
    <row r="659" spans="5:24" x14ac:dyDescent="0.25">
      <c r="E659"/>
      <c r="F659"/>
      <c r="G659"/>
      <c r="H659"/>
      <c r="I659"/>
      <c r="X659"/>
    </row>
    <row r="660" spans="5:24" x14ac:dyDescent="0.25">
      <c r="E660"/>
      <c r="F660"/>
      <c r="G660"/>
      <c r="H660"/>
      <c r="I660"/>
      <c r="X660"/>
    </row>
    <row r="661" spans="5:24" x14ac:dyDescent="0.25">
      <c r="E661"/>
      <c r="F661"/>
      <c r="G661"/>
      <c r="H661"/>
      <c r="I661"/>
      <c r="X661"/>
    </row>
    <row r="662" spans="5:24" x14ac:dyDescent="0.25">
      <c r="E662"/>
      <c r="F662"/>
      <c r="G662"/>
      <c r="H662"/>
      <c r="I662"/>
      <c r="X662"/>
    </row>
    <row r="663" spans="5:24" x14ac:dyDescent="0.25">
      <c r="E663"/>
      <c r="F663"/>
      <c r="G663"/>
      <c r="H663"/>
      <c r="I663"/>
      <c r="X663"/>
    </row>
    <row r="664" spans="5:24" x14ac:dyDescent="0.25">
      <c r="E664"/>
      <c r="F664"/>
      <c r="G664"/>
      <c r="H664"/>
      <c r="I664"/>
      <c r="X664"/>
    </row>
    <row r="665" spans="5:24" x14ac:dyDescent="0.25">
      <c r="E665"/>
      <c r="F665"/>
      <c r="G665"/>
      <c r="H665"/>
      <c r="I665"/>
      <c r="X665"/>
    </row>
    <row r="666" spans="5:24" x14ac:dyDescent="0.25">
      <c r="E666"/>
      <c r="F666"/>
      <c r="G666"/>
      <c r="H666"/>
      <c r="I666"/>
      <c r="X666"/>
    </row>
    <row r="667" spans="5:24" x14ac:dyDescent="0.25">
      <c r="E667"/>
      <c r="F667"/>
      <c r="G667"/>
      <c r="H667"/>
      <c r="I667"/>
      <c r="X667"/>
    </row>
    <row r="668" spans="5:24" x14ac:dyDescent="0.25">
      <c r="E668"/>
      <c r="F668"/>
      <c r="G668"/>
      <c r="H668"/>
      <c r="I668"/>
      <c r="X668"/>
    </row>
    <row r="669" spans="5:24" x14ac:dyDescent="0.25">
      <c r="E669"/>
      <c r="F669"/>
      <c r="G669"/>
      <c r="H669"/>
      <c r="I669"/>
      <c r="X669"/>
    </row>
    <row r="670" spans="5:24" x14ac:dyDescent="0.25">
      <c r="E670"/>
      <c r="F670"/>
      <c r="G670"/>
      <c r="H670"/>
      <c r="I670"/>
      <c r="X670"/>
    </row>
    <row r="671" spans="5:24" x14ac:dyDescent="0.25">
      <c r="E671"/>
      <c r="F671"/>
      <c r="G671"/>
      <c r="H671"/>
      <c r="I671"/>
      <c r="X671"/>
    </row>
    <row r="672" spans="5:24" x14ac:dyDescent="0.25">
      <c r="E672"/>
      <c r="F672"/>
      <c r="G672"/>
      <c r="H672"/>
      <c r="I672"/>
      <c r="X672"/>
    </row>
    <row r="673" spans="5:24" x14ac:dyDescent="0.25">
      <c r="E673"/>
      <c r="F673"/>
      <c r="G673"/>
      <c r="H673"/>
      <c r="I673"/>
      <c r="X673"/>
    </row>
    <row r="674" spans="5:24" x14ac:dyDescent="0.25">
      <c r="E674"/>
      <c r="F674"/>
      <c r="G674"/>
      <c r="H674"/>
      <c r="I674"/>
      <c r="X674"/>
    </row>
    <row r="675" spans="5:24" x14ac:dyDescent="0.25">
      <c r="E675"/>
      <c r="F675"/>
      <c r="G675"/>
      <c r="H675"/>
      <c r="I675"/>
      <c r="X675"/>
    </row>
    <row r="676" spans="5:24" x14ac:dyDescent="0.25">
      <c r="E676"/>
      <c r="F676"/>
      <c r="G676"/>
      <c r="H676"/>
      <c r="I676"/>
      <c r="X676"/>
    </row>
    <row r="677" spans="5:24" x14ac:dyDescent="0.25">
      <c r="E677"/>
      <c r="F677"/>
      <c r="G677"/>
      <c r="H677"/>
      <c r="I677"/>
      <c r="X677"/>
    </row>
    <row r="678" spans="5:24" x14ac:dyDescent="0.25">
      <c r="E678"/>
      <c r="F678"/>
      <c r="G678"/>
      <c r="H678"/>
      <c r="I678"/>
      <c r="X678"/>
    </row>
    <row r="679" spans="5:24" x14ac:dyDescent="0.25">
      <c r="E679"/>
      <c r="F679"/>
      <c r="G679"/>
      <c r="H679"/>
      <c r="I679"/>
      <c r="X679"/>
    </row>
    <row r="680" spans="5:24" x14ac:dyDescent="0.25">
      <c r="E680"/>
      <c r="F680"/>
      <c r="G680"/>
      <c r="H680"/>
      <c r="I680"/>
      <c r="X680"/>
    </row>
    <row r="681" spans="5:24" x14ac:dyDescent="0.25">
      <c r="E681"/>
      <c r="F681"/>
      <c r="G681"/>
      <c r="H681"/>
      <c r="I681"/>
      <c r="X681"/>
    </row>
    <row r="682" spans="5:24" x14ac:dyDescent="0.25">
      <c r="E682"/>
      <c r="F682"/>
      <c r="G682"/>
      <c r="H682"/>
      <c r="I682"/>
      <c r="X682"/>
    </row>
    <row r="683" spans="5:24" x14ac:dyDescent="0.25">
      <c r="E683"/>
      <c r="F683"/>
      <c r="G683"/>
      <c r="H683"/>
      <c r="I683"/>
      <c r="X683"/>
    </row>
    <row r="684" spans="5:24" x14ac:dyDescent="0.25">
      <c r="E684"/>
      <c r="F684"/>
      <c r="G684"/>
      <c r="H684"/>
      <c r="I684"/>
      <c r="X684"/>
    </row>
    <row r="685" spans="5:24" x14ac:dyDescent="0.25">
      <c r="E685"/>
      <c r="F685"/>
      <c r="G685"/>
      <c r="H685"/>
      <c r="I685"/>
      <c r="X685"/>
    </row>
    <row r="686" spans="5:24" x14ac:dyDescent="0.25">
      <c r="E686"/>
      <c r="F686"/>
      <c r="G686"/>
      <c r="H686"/>
      <c r="I686"/>
      <c r="X686"/>
    </row>
    <row r="687" spans="5:24" x14ac:dyDescent="0.25">
      <c r="E687"/>
      <c r="F687"/>
      <c r="G687"/>
      <c r="H687"/>
      <c r="I687"/>
      <c r="X687"/>
    </row>
    <row r="688" spans="5:24" x14ac:dyDescent="0.25">
      <c r="E688"/>
      <c r="F688"/>
      <c r="G688"/>
      <c r="H688"/>
      <c r="I688"/>
      <c r="X688"/>
    </row>
    <row r="689" spans="5:24" x14ac:dyDescent="0.25">
      <c r="E689"/>
      <c r="F689"/>
      <c r="G689"/>
      <c r="H689"/>
      <c r="I689"/>
      <c r="X689"/>
    </row>
    <row r="690" spans="5:24" x14ac:dyDescent="0.25">
      <c r="E690"/>
      <c r="F690"/>
      <c r="G690"/>
      <c r="H690"/>
      <c r="I690"/>
      <c r="X690"/>
    </row>
    <row r="691" spans="5:24" x14ac:dyDescent="0.25">
      <c r="E691"/>
      <c r="F691"/>
      <c r="G691"/>
      <c r="H691"/>
      <c r="I691"/>
      <c r="X691"/>
    </row>
    <row r="692" spans="5:24" x14ac:dyDescent="0.25">
      <c r="E692"/>
      <c r="F692"/>
      <c r="G692"/>
      <c r="H692"/>
      <c r="I692"/>
      <c r="X692"/>
    </row>
    <row r="693" spans="5:24" x14ac:dyDescent="0.25">
      <c r="E693"/>
      <c r="F693"/>
      <c r="G693"/>
      <c r="H693"/>
      <c r="I693"/>
      <c r="X693"/>
    </row>
    <row r="694" spans="5:24" x14ac:dyDescent="0.25">
      <c r="E694"/>
      <c r="F694"/>
      <c r="G694"/>
      <c r="H694"/>
      <c r="I694"/>
      <c r="X694"/>
    </row>
    <row r="695" spans="5:24" x14ac:dyDescent="0.25">
      <c r="E695"/>
      <c r="F695"/>
      <c r="G695"/>
      <c r="H695"/>
      <c r="I695"/>
      <c r="X695"/>
    </row>
    <row r="696" spans="5:24" x14ac:dyDescent="0.25">
      <c r="E696"/>
      <c r="F696"/>
      <c r="G696"/>
      <c r="H696"/>
      <c r="I696"/>
      <c r="X696"/>
    </row>
    <row r="697" spans="5:24" x14ac:dyDescent="0.25">
      <c r="E697"/>
      <c r="F697"/>
      <c r="G697"/>
      <c r="H697"/>
      <c r="I697"/>
      <c r="X697"/>
    </row>
    <row r="698" spans="5:24" x14ac:dyDescent="0.25">
      <c r="E698"/>
      <c r="F698"/>
      <c r="G698"/>
      <c r="H698"/>
      <c r="I698"/>
      <c r="X698"/>
    </row>
    <row r="699" spans="5:24" x14ac:dyDescent="0.25">
      <c r="E699"/>
      <c r="F699"/>
      <c r="G699"/>
      <c r="H699"/>
      <c r="I699"/>
      <c r="X699"/>
    </row>
    <row r="700" spans="5:24" x14ac:dyDescent="0.25">
      <c r="E700"/>
      <c r="F700"/>
      <c r="G700"/>
      <c r="H700"/>
      <c r="I700"/>
      <c r="X700"/>
    </row>
    <row r="701" spans="5:24" x14ac:dyDescent="0.25">
      <c r="E701"/>
      <c r="F701"/>
      <c r="G701"/>
      <c r="H701"/>
      <c r="I701"/>
      <c r="X701"/>
    </row>
    <row r="702" spans="5:24" x14ac:dyDescent="0.25">
      <c r="E702"/>
      <c r="F702"/>
      <c r="G702"/>
      <c r="H702"/>
      <c r="I702"/>
      <c r="X702"/>
    </row>
    <row r="703" spans="5:24" x14ac:dyDescent="0.25">
      <c r="E703"/>
      <c r="F703"/>
      <c r="G703"/>
      <c r="H703"/>
      <c r="I703"/>
      <c r="X703"/>
    </row>
    <row r="704" spans="5:24" x14ac:dyDescent="0.25">
      <c r="E704"/>
      <c r="F704"/>
      <c r="G704"/>
      <c r="H704"/>
      <c r="I704"/>
      <c r="X704"/>
    </row>
    <row r="705" spans="5:24" x14ac:dyDescent="0.25">
      <c r="E705"/>
      <c r="F705"/>
      <c r="G705"/>
      <c r="H705"/>
      <c r="I705"/>
      <c r="X705"/>
    </row>
    <row r="706" spans="5:24" x14ac:dyDescent="0.25">
      <c r="E706"/>
      <c r="F706"/>
      <c r="G706"/>
      <c r="H706"/>
      <c r="I706"/>
      <c r="X706"/>
    </row>
    <row r="707" spans="5:24" x14ac:dyDescent="0.25">
      <c r="E707"/>
      <c r="F707"/>
      <c r="G707"/>
      <c r="H707"/>
      <c r="I707"/>
      <c r="X707"/>
    </row>
    <row r="708" spans="5:24" x14ac:dyDescent="0.25">
      <c r="E708"/>
      <c r="F708"/>
      <c r="G708"/>
      <c r="H708"/>
      <c r="I708"/>
      <c r="X708"/>
    </row>
    <row r="709" spans="5:24" x14ac:dyDescent="0.25">
      <c r="E709"/>
      <c r="F709"/>
      <c r="G709"/>
      <c r="H709"/>
      <c r="I709"/>
      <c r="X709"/>
    </row>
    <row r="710" spans="5:24" x14ac:dyDescent="0.25">
      <c r="E710"/>
      <c r="F710"/>
      <c r="G710"/>
      <c r="H710"/>
      <c r="I710"/>
      <c r="X710"/>
    </row>
    <row r="711" spans="5:24" x14ac:dyDescent="0.25">
      <c r="E711"/>
      <c r="F711"/>
      <c r="G711"/>
      <c r="H711"/>
      <c r="I711"/>
      <c r="X711"/>
    </row>
    <row r="712" spans="5:24" x14ac:dyDescent="0.25">
      <c r="E712"/>
      <c r="F712"/>
      <c r="G712"/>
      <c r="H712"/>
      <c r="I712"/>
      <c r="X712"/>
    </row>
    <row r="713" spans="5:24" x14ac:dyDescent="0.25">
      <c r="E713"/>
      <c r="F713"/>
      <c r="G713"/>
      <c r="H713"/>
      <c r="I713"/>
      <c r="X713"/>
    </row>
    <row r="714" spans="5:24" x14ac:dyDescent="0.25">
      <c r="E714"/>
      <c r="F714"/>
      <c r="G714"/>
      <c r="H714"/>
      <c r="I714"/>
      <c r="X714"/>
    </row>
    <row r="715" spans="5:24" x14ac:dyDescent="0.25">
      <c r="E715"/>
      <c r="F715"/>
      <c r="G715"/>
      <c r="H715"/>
      <c r="I715"/>
      <c r="X715"/>
    </row>
    <row r="716" spans="5:24" x14ac:dyDescent="0.25">
      <c r="E716"/>
      <c r="F716"/>
      <c r="G716"/>
      <c r="H716"/>
      <c r="I716"/>
      <c r="X716"/>
    </row>
    <row r="717" spans="5:24" x14ac:dyDescent="0.25">
      <c r="E717"/>
      <c r="F717"/>
      <c r="G717"/>
      <c r="H717"/>
      <c r="I717"/>
      <c r="X717"/>
    </row>
    <row r="718" spans="5:24" x14ac:dyDescent="0.25">
      <c r="E718"/>
      <c r="F718"/>
      <c r="G718"/>
      <c r="H718"/>
      <c r="I718"/>
      <c r="X718"/>
    </row>
    <row r="719" spans="5:24" x14ac:dyDescent="0.25">
      <c r="E719"/>
      <c r="F719"/>
      <c r="G719"/>
      <c r="H719"/>
      <c r="I719"/>
      <c r="X719"/>
    </row>
    <row r="720" spans="5:24" x14ac:dyDescent="0.25">
      <c r="E720"/>
      <c r="F720"/>
      <c r="G720"/>
      <c r="H720"/>
      <c r="I720"/>
      <c r="X720"/>
    </row>
    <row r="721" spans="5:24" x14ac:dyDescent="0.25">
      <c r="E721"/>
      <c r="F721"/>
      <c r="G721"/>
      <c r="H721"/>
      <c r="I721"/>
      <c r="X721"/>
    </row>
    <row r="722" spans="5:24" x14ac:dyDescent="0.25">
      <c r="E722"/>
      <c r="F722"/>
      <c r="G722"/>
      <c r="H722"/>
      <c r="I722"/>
      <c r="X722"/>
    </row>
    <row r="723" spans="5:24" x14ac:dyDescent="0.25">
      <c r="E723"/>
      <c r="F723"/>
      <c r="G723"/>
      <c r="H723"/>
      <c r="I723"/>
      <c r="X723"/>
    </row>
    <row r="724" spans="5:24" x14ac:dyDescent="0.25">
      <c r="E724"/>
      <c r="F724"/>
      <c r="G724"/>
      <c r="H724"/>
      <c r="I724"/>
      <c r="X724"/>
    </row>
    <row r="725" spans="5:24" x14ac:dyDescent="0.25">
      <c r="E725"/>
      <c r="F725"/>
      <c r="G725"/>
      <c r="H725"/>
      <c r="I725"/>
      <c r="X725"/>
    </row>
    <row r="726" spans="5:24" x14ac:dyDescent="0.25">
      <c r="E726"/>
      <c r="F726"/>
      <c r="G726"/>
      <c r="H726"/>
      <c r="I726"/>
      <c r="X726"/>
    </row>
    <row r="727" spans="5:24" x14ac:dyDescent="0.25">
      <c r="E727"/>
      <c r="F727"/>
      <c r="G727"/>
      <c r="H727"/>
      <c r="I727"/>
      <c r="X727"/>
    </row>
    <row r="728" spans="5:24" x14ac:dyDescent="0.25">
      <c r="E728"/>
      <c r="F728"/>
      <c r="G728"/>
      <c r="H728"/>
      <c r="I728"/>
      <c r="X728"/>
    </row>
    <row r="729" spans="5:24" x14ac:dyDescent="0.25">
      <c r="E729"/>
      <c r="F729"/>
      <c r="G729"/>
      <c r="H729"/>
      <c r="I729"/>
      <c r="X729"/>
    </row>
    <row r="730" spans="5:24" x14ac:dyDescent="0.25">
      <c r="E730"/>
      <c r="F730"/>
      <c r="G730"/>
      <c r="H730"/>
      <c r="I730"/>
      <c r="X730"/>
    </row>
    <row r="731" spans="5:24" x14ac:dyDescent="0.25">
      <c r="E731"/>
      <c r="F731"/>
      <c r="G731"/>
      <c r="H731"/>
      <c r="I731"/>
      <c r="X731"/>
    </row>
    <row r="732" spans="5:24" x14ac:dyDescent="0.25">
      <c r="E732"/>
      <c r="F732"/>
      <c r="G732"/>
      <c r="H732"/>
      <c r="I732"/>
      <c r="X732"/>
    </row>
    <row r="733" spans="5:24" x14ac:dyDescent="0.25">
      <c r="E733"/>
      <c r="F733"/>
      <c r="G733"/>
      <c r="H733"/>
      <c r="I733"/>
      <c r="X733"/>
    </row>
    <row r="734" spans="5:24" x14ac:dyDescent="0.25">
      <c r="E734"/>
      <c r="F734"/>
      <c r="G734"/>
      <c r="H734"/>
      <c r="I734"/>
      <c r="X734"/>
    </row>
    <row r="735" spans="5:24" x14ac:dyDescent="0.25">
      <c r="E735"/>
      <c r="F735"/>
      <c r="G735"/>
      <c r="H735"/>
      <c r="I735"/>
      <c r="X735"/>
    </row>
    <row r="736" spans="5:24" x14ac:dyDescent="0.25">
      <c r="E736"/>
      <c r="F736"/>
      <c r="G736"/>
      <c r="H736"/>
      <c r="I736"/>
      <c r="X736"/>
    </row>
    <row r="737" spans="5:24" x14ac:dyDescent="0.25">
      <c r="E737"/>
      <c r="F737"/>
      <c r="G737"/>
      <c r="H737"/>
      <c r="I737"/>
      <c r="X737"/>
    </row>
    <row r="738" spans="5:24" x14ac:dyDescent="0.25">
      <c r="E738"/>
      <c r="F738"/>
      <c r="G738"/>
      <c r="H738"/>
      <c r="I738"/>
      <c r="X738"/>
    </row>
    <row r="739" spans="5:24" x14ac:dyDescent="0.25">
      <c r="E739"/>
      <c r="F739"/>
      <c r="G739"/>
      <c r="H739"/>
      <c r="I739"/>
      <c r="X739"/>
    </row>
    <row r="740" spans="5:24" x14ac:dyDescent="0.25">
      <c r="E740"/>
      <c r="F740"/>
      <c r="G740"/>
      <c r="H740"/>
      <c r="I740"/>
      <c r="X740"/>
    </row>
    <row r="741" spans="5:24" x14ac:dyDescent="0.25">
      <c r="E741"/>
      <c r="F741"/>
      <c r="G741"/>
      <c r="H741"/>
      <c r="I741"/>
      <c r="X741"/>
    </row>
    <row r="742" spans="5:24" x14ac:dyDescent="0.25">
      <c r="E742"/>
      <c r="F742"/>
      <c r="G742"/>
      <c r="H742"/>
      <c r="I742"/>
      <c r="X742"/>
    </row>
    <row r="743" spans="5:24" x14ac:dyDescent="0.25">
      <c r="E743"/>
      <c r="F743"/>
      <c r="G743"/>
      <c r="H743"/>
      <c r="I743"/>
      <c r="X743"/>
    </row>
    <row r="744" spans="5:24" x14ac:dyDescent="0.25">
      <c r="E744"/>
      <c r="F744"/>
      <c r="G744"/>
      <c r="H744"/>
      <c r="I744"/>
      <c r="X744"/>
    </row>
    <row r="745" spans="5:24" x14ac:dyDescent="0.25">
      <c r="E745"/>
      <c r="F745"/>
      <c r="G745"/>
      <c r="H745"/>
      <c r="I745"/>
      <c r="X745"/>
    </row>
    <row r="746" spans="5:24" x14ac:dyDescent="0.25">
      <c r="E746"/>
      <c r="F746"/>
      <c r="G746"/>
      <c r="H746"/>
      <c r="I746"/>
      <c r="X746"/>
    </row>
    <row r="747" spans="5:24" x14ac:dyDescent="0.25">
      <c r="E747"/>
      <c r="F747"/>
      <c r="G747"/>
      <c r="H747"/>
      <c r="I747"/>
      <c r="X747"/>
    </row>
    <row r="748" spans="5:24" x14ac:dyDescent="0.25">
      <c r="E748"/>
      <c r="F748"/>
      <c r="G748"/>
      <c r="H748"/>
      <c r="I748"/>
      <c r="X748"/>
    </row>
    <row r="749" spans="5:24" x14ac:dyDescent="0.25">
      <c r="E749"/>
      <c r="F749"/>
      <c r="G749"/>
      <c r="H749"/>
      <c r="I749"/>
      <c r="X749"/>
    </row>
    <row r="750" spans="5:24" x14ac:dyDescent="0.25">
      <c r="E750"/>
      <c r="F750"/>
      <c r="G750"/>
      <c r="H750"/>
      <c r="I750"/>
      <c r="X750"/>
    </row>
    <row r="751" spans="5:24" x14ac:dyDescent="0.25">
      <c r="E751"/>
      <c r="F751"/>
      <c r="G751"/>
      <c r="H751"/>
      <c r="I751"/>
      <c r="X751"/>
    </row>
    <row r="752" spans="5:24" x14ac:dyDescent="0.25">
      <c r="E752"/>
      <c r="F752"/>
      <c r="G752"/>
      <c r="H752"/>
      <c r="I752"/>
      <c r="X752"/>
    </row>
    <row r="753" spans="5:24" x14ac:dyDescent="0.25">
      <c r="E753"/>
      <c r="F753"/>
      <c r="G753"/>
      <c r="H753"/>
      <c r="I753"/>
      <c r="X753"/>
    </row>
    <row r="754" spans="5:24" x14ac:dyDescent="0.25">
      <c r="E754"/>
      <c r="F754"/>
      <c r="G754"/>
      <c r="H754"/>
      <c r="I754"/>
      <c r="X754"/>
    </row>
    <row r="755" spans="5:24" x14ac:dyDescent="0.25">
      <c r="E755"/>
      <c r="F755"/>
      <c r="G755"/>
      <c r="H755"/>
      <c r="I755"/>
      <c r="X755"/>
    </row>
    <row r="756" spans="5:24" x14ac:dyDescent="0.25">
      <c r="E756"/>
      <c r="F756"/>
      <c r="G756"/>
      <c r="H756"/>
      <c r="I756"/>
      <c r="X756"/>
    </row>
    <row r="757" spans="5:24" x14ac:dyDescent="0.25">
      <c r="E757"/>
      <c r="F757"/>
      <c r="G757"/>
      <c r="H757"/>
      <c r="I757"/>
      <c r="X757"/>
    </row>
    <row r="758" spans="5:24" x14ac:dyDescent="0.25">
      <c r="E758"/>
      <c r="F758"/>
      <c r="G758"/>
      <c r="H758"/>
      <c r="I758"/>
      <c r="X758"/>
    </row>
    <row r="759" spans="5:24" x14ac:dyDescent="0.25">
      <c r="E759"/>
      <c r="F759"/>
      <c r="G759"/>
      <c r="H759"/>
      <c r="I759"/>
      <c r="X759"/>
    </row>
    <row r="760" spans="5:24" x14ac:dyDescent="0.25">
      <c r="E760"/>
      <c r="F760"/>
      <c r="G760"/>
      <c r="H760"/>
      <c r="I760"/>
      <c r="X760"/>
    </row>
    <row r="761" spans="5:24" x14ac:dyDescent="0.25">
      <c r="E761"/>
      <c r="F761"/>
      <c r="G761"/>
      <c r="H761"/>
      <c r="I761"/>
      <c r="X761"/>
    </row>
    <row r="762" spans="5:24" x14ac:dyDescent="0.25">
      <c r="E762"/>
      <c r="F762"/>
      <c r="G762"/>
      <c r="H762"/>
      <c r="I762"/>
      <c r="X762"/>
    </row>
    <row r="763" spans="5:24" x14ac:dyDescent="0.25">
      <c r="E763"/>
      <c r="F763"/>
      <c r="G763"/>
      <c r="H763"/>
      <c r="I763"/>
      <c r="X763"/>
    </row>
    <row r="764" spans="5:24" x14ac:dyDescent="0.25">
      <c r="E764"/>
      <c r="F764"/>
      <c r="G764"/>
      <c r="H764"/>
      <c r="I764"/>
      <c r="X764"/>
    </row>
    <row r="765" spans="5:24" x14ac:dyDescent="0.25">
      <c r="E765"/>
      <c r="F765"/>
      <c r="G765"/>
      <c r="H765"/>
      <c r="I765"/>
      <c r="X765"/>
    </row>
    <row r="766" spans="5:24" x14ac:dyDescent="0.25">
      <c r="E766"/>
      <c r="F766"/>
      <c r="G766"/>
      <c r="H766"/>
      <c r="I766"/>
      <c r="X766"/>
    </row>
    <row r="767" spans="5:24" x14ac:dyDescent="0.25">
      <c r="E767"/>
      <c r="F767"/>
      <c r="G767"/>
      <c r="H767"/>
      <c r="I767"/>
      <c r="X767"/>
    </row>
    <row r="768" spans="5:24" x14ac:dyDescent="0.25">
      <c r="E768"/>
      <c r="F768"/>
      <c r="G768"/>
      <c r="H768"/>
      <c r="I768"/>
      <c r="X768"/>
    </row>
    <row r="769" spans="5:24" x14ac:dyDescent="0.25">
      <c r="E769"/>
      <c r="F769"/>
      <c r="G769"/>
      <c r="H769"/>
      <c r="I769"/>
      <c r="X769"/>
    </row>
    <row r="770" spans="5:24" x14ac:dyDescent="0.25">
      <c r="E770"/>
      <c r="F770"/>
      <c r="G770"/>
      <c r="H770"/>
      <c r="I770"/>
      <c r="X770"/>
    </row>
    <row r="771" spans="5:24" x14ac:dyDescent="0.25">
      <c r="E771"/>
      <c r="F771"/>
      <c r="G771"/>
      <c r="H771"/>
      <c r="I771"/>
      <c r="X771"/>
    </row>
    <row r="772" spans="5:24" x14ac:dyDescent="0.25">
      <c r="E772"/>
      <c r="F772"/>
      <c r="G772"/>
      <c r="H772"/>
      <c r="I772"/>
      <c r="X772"/>
    </row>
    <row r="773" spans="5:24" x14ac:dyDescent="0.25">
      <c r="E773"/>
      <c r="F773"/>
      <c r="G773"/>
      <c r="H773"/>
      <c r="I773"/>
      <c r="X773"/>
    </row>
    <row r="774" spans="5:24" x14ac:dyDescent="0.25">
      <c r="E774"/>
      <c r="F774"/>
      <c r="G774"/>
      <c r="H774"/>
      <c r="I774"/>
      <c r="X774"/>
    </row>
    <row r="775" spans="5:24" x14ac:dyDescent="0.25">
      <c r="E775"/>
      <c r="F775"/>
      <c r="G775"/>
      <c r="H775"/>
      <c r="I775"/>
      <c r="X775"/>
    </row>
    <row r="776" spans="5:24" x14ac:dyDescent="0.25">
      <c r="E776"/>
      <c r="F776"/>
      <c r="G776"/>
      <c r="H776"/>
      <c r="I776"/>
      <c r="X776"/>
    </row>
    <row r="777" spans="5:24" x14ac:dyDescent="0.25">
      <c r="E777"/>
      <c r="F777"/>
      <c r="G777"/>
      <c r="H777"/>
      <c r="I777"/>
      <c r="X777"/>
    </row>
    <row r="778" spans="5:24" x14ac:dyDescent="0.25">
      <c r="E778"/>
      <c r="F778"/>
      <c r="G778"/>
      <c r="H778"/>
      <c r="I778"/>
      <c r="X778"/>
    </row>
    <row r="779" spans="5:24" x14ac:dyDescent="0.25">
      <c r="E779"/>
      <c r="F779"/>
      <c r="G779"/>
      <c r="H779"/>
      <c r="I779"/>
      <c r="X779"/>
    </row>
    <row r="780" spans="5:24" x14ac:dyDescent="0.25">
      <c r="E780"/>
      <c r="F780"/>
      <c r="G780"/>
      <c r="H780"/>
      <c r="I780"/>
      <c r="X780"/>
    </row>
    <row r="781" spans="5:24" x14ac:dyDescent="0.25">
      <c r="E781"/>
      <c r="F781"/>
      <c r="G781"/>
      <c r="H781"/>
      <c r="I781"/>
      <c r="X781"/>
    </row>
    <row r="782" spans="5:24" x14ac:dyDescent="0.25">
      <c r="E782"/>
      <c r="F782"/>
      <c r="G782"/>
      <c r="H782"/>
      <c r="I782"/>
      <c r="X782"/>
    </row>
    <row r="783" spans="5:24" x14ac:dyDescent="0.25">
      <c r="E783"/>
      <c r="F783"/>
      <c r="G783"/>
      <c r="H783"/>
      <c r="I783"/>
      <c r="X783"/>
    </row>
    <row r="784" spans="5:24" x14ac:dyDescent="0.25">
      <c r="E784"/>
      <c r="F784"/>
      <c r="G784"/>
      <c r="H784"/>
      <c r="I784"/>
      <c r="X784"/>
    </row>
    <row r="785" spans="5:24" x14ac:dyDescent="0.25">
      <c r="E785"/>
      <c r="F785"/>
      <c r="G785"/>
      <c r="H785"/>
      <c r="I785"/>
      <c r="X785"/>
    </row>
    <row r="786" spans="5:24" x14ac:dyDescent="0.25">
      <c r="E786"/>
      <c r="F786"/>
      <c r="G786"/>
      <c r="H786"/>
      <c r="I786"/>
      <c r="X786"/>
    </row>
    <row r="787" spans="5:24" x14ac:dyDescent="0.25">
      <c r="E787"/>
      <c r="F787"/>
      <c r="G787"/>
      <c r="H787"/>
      <c r="I787"/>
      <c r="X787"/>
    </row>
    <row r="788" spans="5:24" x14ac:dyDescent="0.25">
      <c r="E788"/>
      <c r="F788"/>
      <c r="G788"/>
      <c r="H788"/>
      <c r="I788"/>
      <c r="X788"/>
    </row>
    <row r="789" spans="5:24" x14ac:dyDescent="0.25">
      <c r="E789"/>
      <c r="F789"/>
      <c r="G789"/>
      <c r="H789"/>
      <c r="I789"/>
      <c r="X789"/>
    </row>
    <row r="790" spans="5:24" x14ac:dyDescent="0.25">
      <c r="E790"/>
      <c r="F790"/>
      <c r="G790"/>
      <c r="H790"/>
      <c r="I790"/>
      <c r="X790"/>
    </row>
    <row r="791" spans="5:24" x14ac:dyDescent="0.25">
      <c r="E791"/>
      <c r="F791"/>
      <c r="G791"/>
      <c r="H791"/>
      <c r="I791"/>
      <c r="X791"/>
    </row>
    <row r="792" spans="5:24" x14ac:dyDescent="0.25">
      <c r="E792"/>
      <c r="F792"/>
      <c r="G792"/>
      <c r="H792"/>
      <c r="I792"/>
      <c r="X792"/>
    </row>
    <row r="793" spans="5:24" x14ac:dyDescent="0.25">
      <c r="E793"/>
      <c r="F793"/>
      <c r="G793"/>
      <c r="H793"/>
      <c r="I793"/>
      <c r="X793"/>
    </row>
    <row r="794" spans="5:24" x14ac:dyDescent="0.25">
      <c r="E794"/>
      <c r="F794"/>
      <c r="G794"/>
      <c r="H794"/>
      <c r="I794"/>
      <c r="X794"/>
    </row>
    <row r="795" spans="5:24" x14ac:dyDescent="0.25">
      <c r="E795"/>
      <c r="F795"/>
      <c r="G795"/>
      <c r="H795"/>
      <c r="I795"/>
      <c r="X795"/>
    </row>
    <row r="796" spans="5:24" x14ac:dyDescent="0.25">
      <c r="E796"/>
      <c r="F796"/>
      <c r="G796"/>
      <c r="H796"/>
      <c r="I796"/>
      <c r="X796"/>
    </row>
    <row r="797" spans="5:24" x14ac:dyDescent="0.25">
      <c r="E797"/>
      <c r="F797"/>
      <c r="G797"/>
      <c r="H797"/>
      <c r="I797"/>
      <c r="X797"/>
    </row>
    <row r="798" spans="5:24" x14ac:dyDescent="0.25">
      <c r="E798"/>
      <c r="F798"/>
      <c r="G798"/>
      <c r="H798"/>
      <c r="I798"/>
      <c r="X798"/>
    </row>
    <row r="799" spans="5:24" x14ac:dyDescent="0.25">
      <c r="E799"/>
      <c r="F799"/>
      <c r="G799"/>
      <c r="H799"/>
      <c r="I799"/>
      <c r="X799"/>
    </row>
    <row r="800" spans="5:24" x14ac:dyDescent="0.25">
      <c r="E800"/>
      <c r="F800"/>
      <c r="G800"/>
      <c r="H800"/>
      <c r="I800"/>
      <c r="X800"/>
    </row>
    <row r="801" spans="5:24" x14ac:dyDescent="0.25">
      <c r="E801"/>
      <c r="F801"/>
      <c r="G801"/>
      <c r="H801"/>
      <c r="I801"/>
      <c r="X801"/>
    </row>
    <row r="802" spans="5:24" x14ac:dyDescent="0.25">
      <c r="E802"/>
      <c r="F802"/>
      <c r="G802"/>
      <c r="H802"/>
      <c r="I802"/>
      <c r="X802"/>
    </row>
    <row r="803" spans="5:24" x14ac:dyDescent="0.25">
      <c r="E803"/>
      <c r="F803"/>
      <c r="G803"/>
      <c r="H803"/>
      <c r="I803"/>
      <c r="X803"/>
    </row>
    <row r="804" spans="5:24" x14ac:dyDescent="0.25">
      <c r="E804"/>
      <c r="F804"/>
      <c r="G804"/>
      <c r="H804"/>
      <c r="I804"/>
      <c r="X804"/>
    </row>
    <row r="805" spans="5:24" x14ac:dyDescent="0.25">
      <c r="E805"/>
      <c r="F805"/>
      <c r="G805"/>
      <c r="H805"/>
      <c r="I805"/>
      <c r="X805"/>
    </row>
    <row r="806" spans="5:24" x14ac:dyDescent="0.25">
      <c r="E806"/>
      <c r="F806"/>
      <c r="G806"/>
      <c r="H806"/>
      <c r="I806"/>
      <c r="X806"/>
    </row>
    <row r="807" spans="5:24" x14ac:dyDescent="0.25">
      <c r="E807"/>
      <c r="F807"/>
      <c r="G807"/>
      <c r="H807"/>
      <c r="I807"/>
      <c r="X807"/>
    </row>
    <row r="808" spans="5:24" x14ac:dyDescent="0.25">
      <c r="E808"/>
      <c r="F808"/>
      <c r="G808"/>
      <c r="H808"/>
      <c r="I808"/>
      <c r="X808"/>
    </row>
    <row r="809" spans="5:24" x14ac:dyDescent="0.25">
      <c r="E809"/>
      <c r="F809"/>
      <c r="G809"/>
      <c r="H809"/>
      <c r="I809"/>
      <c r="X809"/>
    </row>
    <row r="810" spans="5:24" x14ac:dyDescent="0.25">
      <c r="E810"/>
      <c r="F810"/>
      <c r="G810"/>
      <c r="H810"/>
      <c r="I810"/>
      <c r="X810"/>
    </row>
    <row r="811" spans="5:24" x14ac:dyDescent="0.25">
      <c r="E811"/>
      <c r="F811"/>
      <c r="G811"/>
      <c r="H811"/>
      <c r="I811"/>
      <c r="X811"/>
    </row>
    <row r="812" spans="5:24" x14ac:dyDescent="0.25">
      <c r="E812"/>
      <c r="F812"/>
      <c r="G812"/>
      <c r="H812"/>
      <c r="I812"/>
      <c r="X812"/>
    </row>
    <row r="813" spans="5:24" x14ac:dyDescent="0.25">
      <c r="E813"/>
      <c r="F813"/>
      <c r="G813"/>
      <c r="H813"/>
      <c r="I813"/>
      <c r="X813"/>
    </row>
    <row r="814" spans="5:24" x14ac:dyDescent="0.25">
      <c r="E814"/>
      <c r="F814"/>
      <c r="G814"/>
      <c r="H814"/>
      <c r="I814"/>
      <c r="X814"/>
    </row>
    <row r="815" spans="5:24" x14ac:dyDescent="0.25">
      <c r="E815"/>
      <c r="F815"/>
      <c r="G815"/>
      <c r="H815"/>
      <c r="I815"/>
      <c r="X815"/>
    </row>
    <row r="816" spans="5:24" x14ac:dyDescent="0.25">
      <c r="E816"/>
      <c r="F816"/>
      <c r="G816"/>
      <c r="H816"/>
      <c r="I816"/>
      <c r="X816"/>
    </row>
    <row r="817" spans="5:24" x14ac:dyDescent="0.25">
      <c r="E817"/>
      <c r="F817"/>
      <c r="G817"/>
      <c r="H817"/>
      <c r="I817"/>
      <c r="X817"/>
    </row>
    <row r="818" spans="5:24" x14ac:dyDescent="0.25">
      <c r="E818"/>
      <c r="F818"/>
      <c r="G818"/>
      <c r="H818"/>
      <c r="I818"/>
      <c r="X818"/>
    </row>
    <row r="819" spans="5:24" x14ac:dyDescent="0.25">
      <c r="E819"/>
      <c r="F819"/>
      <c r="G819"/>
      <c r="H819"/>
      <c r="I819"/>
      <c r="X819"/>
    </row>
    <row r="820" spans="5:24" x14ac:dyDescent="0.25">
      <c r="E820"/>
      <c r="F820"/>
      <c r="G820"/>
      <c r="H820"/>
      <c r="I820"/>
      <c r="X820"/>
    </row>
    <row r="821" spans="5:24" x14ac:dyDescent="0.25">
      <c r="E821"/>
      <c r="F821"/>
      <c r="G821"/>
      <c r="H821"/>
      <c r="I821"/>
      <c r="X821"/>
    </row>
    <row r="822" spans="5:24" x14ac:dyDescent="0.25">
      <c r="E822"/>
      <c r="F822"/>
      <c r="G822"/>
      <c r="H822"/>
      <c r="I822"/>
      <c r="X822"/>
    </row>
    <row r="823" spans="5:24" x14ac:dyDescent="0.25">
      <c r="E823"/>
      <c r="F823"/>
      <c r="G823"/>
      <c r="H823"/>
      <c r="I823"/>
      <c r="X823"/>
    </row>
    <row r="824" spans="5:24" x14ac:dyDescent="0.25">
      <c r="E824"/>
      <c r="F824"/>
      <c r="G824"/>
      <c r="H824"/>
      <c r="I824"/>
      <c r="X824"/>
    </row>
    <row r="825" spans="5:24" x14ac:dyDescent="0.25">
      <c r="E825"/>
      <c r="F825"/>
      <c r="G825"/>
      <c r="H825"/>
      <c r="I825"/>
      <c r="X825"/>
    </row>
    <row r="826" spans="5:24" x14ac:dyDescent="0.25">
      <c r="E826"/>
      <c r="F826"/>
      <c r="G826"/>
      <c r="H826"/>
      <c r="I826"/>
      <c r="X826"/>
    </row>
    <row r="827" spans="5:24" x14ac:dyDescent="0.25">
      <c r="E827"/>
      <c r="F827"/>
      <c r="G827"/>
      <c r="H827"/>
      <c r="I827"/>
      <c r="X827"/>
    </row>
    <row r="828" spans="5:24" x14ac:dyDescent="0.25">
      <c r="E828"/>
      <c r="F828"/>
      <c r="G828"/>
      <c r="H828"/>
      <c r="I828"/>
      <c r="X828"/>
    </row>
    <row r="829" spans="5:24" x14ac:dyDescent="0.25">
      <c r="E829"/>
      <c r="F829"/>
      <c r="G829"/>
      <c r="H829"/>
      <c r="I829"/>
      <c r="X829"/>
    </row>
    <row r="830" spans="5:24" x14ac:dyDescent="0.25">
      <c r="E830"/>
      <c r="F830"/>
      <c r="G830"/>
      <c r="H830"/>
      <c r="I830"/>
      <c r="X830"/>
    </row>
    <row r="831" spans="5:24" x14ac:dyDescent="0.25">
      <c r="E831"/>
      <c r="F831"/>
      <c r="G831"/>
      <c r="H831"/>
      <c r="I831"/>
      <c r="X831"/>
    </row>
    <row r="832" spans="5:24" x14ac:dyDescent="0.25">
      <c r="E832"/>
      <c r="F832"/>
      <c r="G832"/>
      <c r="H832"/>
      <c r="I832"/>
      <c r="X832"/>
    </row>
    <row r="833" spans="5:24" x14ac:dyDescent="0.25">
      <c r="E833"/>
      <c r="F833"/>
      <c r="G833"/>
      <c r="H833"/>
      <c r="I833"/>
      <c r="X833"/>
    </row>
    <row r="834" spans="5:24" x14ac:dyDescent="0.25">
      <c r="E834"/>
      <c r="F834"/>
      <c r="G834"/>
      <c r="H834"/>
      <c r="I834"/>
      <c r="X834"/>
    </row>
    <row r="835" spans="5:24" x14ac:dyDescent="0.25">
      <c r="E835"/>
      <c r="F835"/>
      <c r="G835"/>
      <c r="H835"/>
      <c r="I835"/>
      <c r="X835"/>
    </row>
    <row r="836" spans="5:24" x14ac:dyDescent="0.25">
      <c r="E836"/>
      <c r="F836"/>
      <c r="G836"/>
      <c r="H836"/>
      <c r="I836"/>
      <c r="X836"/>
    </row>
    <row r="837" spans="5:24" x14ac:dyDescent="0.25">
      <c r="E837"/>
      <c r="F837"/>
      <c r="G837"/>
      <c r="H837"/>
      <c r="I837"/>
      <c r="X837"/>
    </row>
    <row r="838" spans="5:24" x14ac:dyDescent="0.25">
      <c r="E838"/>
      <c r="F838"/>
      <c r="G838"/>
      <c r="H838"/>
      <c r="I838"/>
      <c r="X838"/>
    </row>
    <row r="839" spans="5:24" x14ac:dyDescent="0.25">
      <c r="E839"/>
      <c r="F839"/>
      <c r="G839"/>
      <c r="H839"/>
      <c r="I839"/>
      <c r="X839"/>
    </row>
    <row r="840" spans="5:24" x14ac:dyDescent="0.25">
      <c r="E840"/>
      <c r="F840"/>
      <c r="G840"/>
      <c r="H840"/>
      <c r="I840"/>
      <c r="X840"/>
    </row>
    <row r="841" spans="5:24" x14ac:dyDescent="0.25">
      <c r="E841"/>
      <c r="F841"/>
      <c r="G841"/>
      <c r="H841"/>
      <c r="I841"/>
      <c r="X841"/>
    </row>
    <row r="842" spans="5:24" x14ac:dyDescent="0.25">
      <c r="E842"/>
      <c r="F842"/>
      <c r="G842"/>
      <c r="H842"/>
      <c r="I842"/>
      <c r="X842"/>
    </row>
    <row r="843" spans="5:24" x14ac:dyDescent="0.25">
      <c r="E843"/>
      <c r="F843"/>
      <c r="G843"/>
      <c r="H843"/>
      <c r="I843"/>
      <c r="X843"/>
    </row>
    <row r="844" spans="5:24" x14ac:dyDescent="0.25">
      <c r="E844"/>
      <c r="F844"/>
      <c r="G844"/>
      <c r="H844"/>
      <c r="I844"/>
      <c r="X844"/>
    </row>
    <row r="845" spans="5:24" x14ac:dyDescent="0.25">
      <c r="E845"/>
      <c r="F845"/>
      <c r="G845"/>
      <c r="H845"/>
      <c r="I845"/>
      <c r="X845"/>
    </row>
    <row r="846" spans="5:24" x14ac:dyDescent="0.25">
      <c r="E846"/>
      <c r="F846"/>
      <c r="G846"/>
      <c r="H846"/>
      <c r="I846"/>
      <c r="X846"/>
    </row>
    <row r="847" spans="5:24" x14ac:dyDescent="0.25">
      <c r="E847"/>
      <c r="F847"/>
      <c r="G847"/>
      <c r="H847"/>
      <c r="I847"/>
      <c r="X847"/>
    </row>
    <row r="848" spans="5:24" x14ac:dyDescent="0.25">
      <c r="E848"/>
      <c r="F848"/>
      <c r="G848"/>
      <c r="H848"/>
      <c r="I848"/>
      <c r="X848"/>
    </row>
    <row r="849" spans="5:24" x14ac:dyDescent="0.25">
      <c r="E849"/>
      <c r="F849"/>
      <c r="G849"/>
      <c r="H849"/>
      <c r="I849"/>
      <c r="X849"/>
    </row>
    <row r="850" spans="5:24" x14ac:dyDescent="0.25">
      <c r="E850"/>
      <c r="F850"/>
      <c r="G850"/>
      <c r="H850"/>
      <c r="I850"/>
      <c r="X850"/>
    </row>
    <row r="851" spans="5:24" x14ac:dyDescent="0.25">
      <c r="E851"/>
      <c r="F851"/>
      <c r="G851"/>
      <c r="H851"/>
      <c r="I851"/>
      <c r="X851"/>
    </row>
    <row r="852" spans="5:24" x14ac:dyDescent="0.25">
      <c r="E852"/>
      <c r="F852"/>
      <c r="G852"/>
      <c r="H852"/>
      <c r="I852"/>
      <c r="X852"/>
    </row>
    <row r="853" spans="5:24" x14ac:dyDescent="0.25">
      <c r="E853"/>
      <c r="F853"/>
      <c r="G853"/>
      <c r="H853"/>
      <c r="I853"/>
      <c r="X853"/>
    </row>
    <row r="854" spans="5:24" x14ac:dyDescent="0.25">
      <c r="E854"/>
      <c r="F854"/>
      <c r="G854"/>
      <c r="H854"/>
      <c r="I854"/>
      <c r="X854"/>
    </row>
    <row r="855" spans="5:24" x14ac:dyDescent="0.25">
      <c r="E855"/>
      <c r="F855"/>
      <c r="G855"/>
      <c r="H855"/>
      <c r="I855"/>
      <c r="X855"/>
    </row>
    <row r="856" spans="5:24" x14ac:dyDescent="0.25">
      <c r="E856"/>
      <c r="F856"/>
      <c r="G856"/>
      <c r="H856"/>
      <c r="I856"/>
      <c r="X856"/>
    </row>
    <row r="857" spans="5:24" x14ac:dyDescent="0.25">
      <c r="E857"/>
      <c r="F857"/>
      <c r="G857"/>
      <c r="H857"/>
      <c r="I857"/>
      <c r="X857"/>
    </row>
    <row r="858" spans="5:24" x14ac:dyDescent="0.25">
      <c r="E858"/>
      <c r="F858"/>
      <c r="G858"/>
      <c r="H858"/>
      <c r="I858"/>
      <c r="X858"/>
    </row>
    <row r="859" spans="5:24" x14ac:dyDescent="0.25">
      <c r="E859"/>
      <c r="F859"/>
      <c r="G859"/>
      <c r="H859"/>
      <c r="I859"/>
      <c r="X859"/>
    </row>
    <row r="860" spans="5:24" x14ac:dyDescent="0.25">
      <c r="E860"/>
      <c r="F860"/>
      <c r="G860"/>
      <c r="H860"/>
      <c r="I860"/>
      <c r="X860"/>
    </row>
    <row r="861" spans="5:24" x14ac:dyDescent="0.25">
      <c r="E861"/>
      <c r="F861"/>
      <c r="G861"/>
      <c r="H861"/>
      <c r="I861"/>
      <c r="X861"/>
    </row>
    <row r="862" spans="5:24" x14ac:dyDescent="0.25">
      <c r="E862"/>
      <c r="F862"/>
      <c r="G862"/>
      <c r="H862"/>
      <c r="I862"/>
      <c r="X862"/>
    </row>
    <row r="863" spans="5:24" x14ac:dyDescent="0.25">
      <c r="E863"/>
      <c r="F863"/>
      <c r="G863"/>
      <c r="H863"/>
      <c r="I863"/>
      <c r="X863"/>
    </row>
    <row r="864" spans="5:24" x14ac:dyDescent="0.25">
      <c r="E864"/>
      <c r="F864"/>
      <c r="G864"/>
      <c r="H864"/>
      <c r="I864"/>
      <c r="X864"/>
    </row>
    <row r="865" spans="5:24" x14ac:dyDescent="0.25">
      <c r="E865"/>
      <c r="F865"/>
      <c r="G865"/>
      <c r="H865"/>
      <c r="I865"/>
      <c r="X865"/>
    </row>
    <row r="866" spans="5:24" x14ac:dyDescent="0.25">
      <c r="E866"/>
      <c r="F866"/>
      <c r="G866"/>
      <c r="H866"/>
      <c r="I866"/>
      <c r="X866"/>
    </row>
    <row r="867" spans="5:24" x14ac:dyDescent="0.25">
      <c r="E867"/>
      <c r="F867"/>
      <c r="G867"/>
      <c r="H867"/>
      <c r="I867"/>
      <c r="X867"/>
    </row>
    <row r="868" spans="5:24" x14ac:dyDescent="0.25">
      <c r="E868"/>
      <c r="F868"/>
      <c r="G868"/>
      <c r="H868"/>
      <c r="I868"/>
      <c r="X868"/>
    </row>
    <row r="869" spans="5:24" x14ac:dyDescent="0.25">
      <c r="E869"/>
      <c r="F869"/>
      <c r="G869"/>
      <c r="H869"/>
      <c r="I869"/>
      <c r="X869"/>
    </row>
    <row r="870" spans="5:24" x14ac:dyDescent="0.25">
      <c r="E870"/>
      <c r="F870"/>
      <c r="G870"/>
      <c r="H870"/>
      <c r="I870"/>
      <c r="X870"/>
    </row>
    <row r="871" spans="5:24" x14ac:dyDescent="0.25">
      <c r="E871"/>
      <c r="F871"/>
      <c r="G871"/>
      <c r="H871"/>
      <c r="I871"/>
      <c r="X871"/>
    </row>
    <row r="872" spans="5:24" x14ac:dyDescent="0.25">
      <c r="E872"/>
      <c r="F872"/>
      <c r="G872"/>
      <c r="H872"/>
      <c r="I872"/>
      <c r="X872"/>
    </row>
    <row r="873" spans="5:24" x14ac:dyDescent="0.25">
      <c r="E873"/>
      <c r="F873"/>
      <c r="G873"/>
      <c r="H873"/>
      <c r="I873"/>
      <c r="X873"/>
    </row>
    <row r="874" spans="5:24" x14ac:dyDescent="0.25">
      <c r="E874"/>
      <c r="F874"/>
      <c r="G874"/>
      <c r="H874"/>
      <c r="I874"/>
      <c r="X874"/>
    </row>
    <row r="875" spans="5:24" x14ac:dyDescent="0.25">
      <c r="E875"/>
      <c r="F875"/>
      <c r="G875"/>
      <c r="H875"/>
      <c r="I875"/>
      <c r="X875"/>
    </row>
    <row r="876" spans="5:24" x14ac:dyDescent="0.25">
      <c r="E876"/>
      <c r="F876"/>
      <c r="G876"/>
      <c r="H876"/>
      <c r="I876"/>
      <c r="X876"/>
    </row>
    <row r="877" spans="5:24" x14ac:dyDescent="0.25">
      <c r="E877"/>
      <c r="F877"/>
      <c r="G877"/>
      <c r="H877"/>
      <c r="I877"/>
      <c r="X877"/>
    </row>
    <row r="878" spans="5:24" x14ac:dyDescent="0.25">
      <c r="E878"/>
      <c r="F878"/>
      <c r="G878"/>
      <c r="H878"/>
      <c r="I878"/>
      <c r="X878"/>
    </row>
    <row r="879" spans="5:24" x14ac:dyDescent="0.25">
      <c r="E879"/>
      <c r="F879"/>
      <c r="G879"/>
      <c r="H879"/>
      <c r="I879"/>
      <c r="X879"/>
    </row>
    <row r="880" spans="5:24" x14ac:dyDescent="0.25">
      <c r="E880"/>
      <c r="F880"/>
      <c r="G880"/>
      <c r="H880"/>
      <c r="I880"/>
      <c r="X880"/>
    </row>
    <row r="881" spans="5:24" x14ac:dyDescent="0.25">
      <c r="E881"/>
      <c r="F881"/>
      <c r="G881"/>
      <c r="H881"/>
      <c r="I881"/>
      <c r="X881"/>
    </row>
    <row r="882" spans="5:24" x14ac:dyDescent="0.25">
      <c r="E882"/>
      <c r="F882"/>
      <c r="G882"/>
      <c r="H882"/>
      <c r="I882"/>
      <c r="X882"/>
    </row>
    <row r="883" spans="5:24" x14ac:dyDescent="0.25">
      <c r="E883"/>
      <c r="F883"/>
      <c r="G883"/>
      <c r="H883"/>
      <c r="I883"/>
      <c r="X883"/>
    </row>
    <row r="884" spans="5:24" x14ac:dyDescent="0.25">
      <c r="E884"/>
      <c r="F884"/>
      <c r="G884"/>
      <c r="H884"/>
      <c r="I884"/>
      <c r="X884"/>
    </row>
    <row r="885" spans="5:24" x14ac:dyDescent="0.25">
      <c r="E885"/>
      <c r="F885"/>
      <c r="G885"/>
      <c r="H885"/>
      <c r="I885"/>
      <c r="X885"/>
    </row>
    <row r="886" spans="5:24" x14ac:dyDescent="0.25">
      <c r="E886"/>
      <c r="F886"/>
      <c r="G886"/>
      <c r="H886"/>
      <c r="I886"/>
      <c r="X886"/>
    </row>
    <row r="887" spans="5:24" x14ac:dyDescent="0.25">
      <c r="E887"/>
      <c r="F887"/>
      <c r="G887"/>
      <c r="H887"/>
      <c r="I887"/>
      <c r="X887"/>
    </row>
    <row r="888" spans="5:24" x14ac:dyDescent="0.25">
      <c r="E888"/>
      <c r="F888"/>
      <c r="G888"/>
      <c r="H888"/>
      <c r="I888"/>
      <c r="X888"/>
    </row>
    <row r="889" spans="5:24" x14ac:dyDescent="0.25">
      <c r="E889"/>
      <c r="F889"/>
      <c r="G889"/>
      <c r="H889"/>
      <c r="I889"/>
      <c r="X889"/>
    </row>
    <row r="890" spans="5:24" x14ac:dyDescent="0.25">
      <c r="E890"/>
      <c r="F890"/>
      <c r="G890"/>
      <c r="H890"/>
      <c r="I890"/>
      <c r="X890"/>
    </row>
    <row r="891" spans="5:24" x14ac:dyDescent="0.25">
      <c r="E891"/>
      <c r="F891"/>
      <c r="G891"/>
      <c r="H891"/>
      <c r="I891"/>
      <c r="X891"/>
    </row>
    <row r="892" spans="5:24" x14ac:dyDescent="0.25">
      <c r="E892"/>
      <c r="F892"/>
      <c r="G892"/>
      <c r="H892"/>
      <c r="I892"/>
      <c r="X892"/>
    </row>
    <row r="893" spans="5:24" x14ac:dyDescent="0.25">
      <c r="E893"/>
      <c r="F893"/>
      <c r="G893"/>
      <c r="H893"/>
      <c r="I893"/>
      <c r="X893"/>
    </row>
    <row r="894" spans="5:24" x14ac:dyDescent="0.25">
      <c r="E894"/>
      <c r="F894"/>
      <c r="G894"/>
      <c r="H894"/>
      <c r="I894"/>
      <c r="X894"/>
    </row>
    <row r="895" spans="5:24" x14ac:dyDescent="0.25">
      <c r="E895"/>
      <c r="F895"/>
      <c r="G895"/>
      <c r="H895"/>
      <c r="I895"/>
      <c r="X895"/>
    </row>
    <row r="896" spans="5:24" x14ac:dyDescent="0.25">
      <c r="E896"/>
      <c r="F896"/>
      <c r="G896"/>
      <c r="H896"/>
      <c r="I896"/>
      <c r="X896"/>
    </row>
    <row r="897" spans="5:24" x14ac:dyDescent="0.25">
      <c r="E897"/>
      <c r="F897"/>
      <c r="G897"/>
      <c r="H897"/>
      <c r="I897"/>
      <c r="X897"/>
    </row>
    <row r="898" spans="5:24" x14ac:dyDescent="0.25">
      <c r="E898"/>
      <c r="F898"/>
      <c r="G898"/>
      <c r="H898"/>
      <c r="I898"/>
      <c r="X898"/>
    </row>
    <row r="899" spans="5:24" x14ac:dyDescent="0.25">
      <c r="E899"/>
      <c r="F899"/>
      <c r="G899"/>
      <c r="H899"/>
      <c r="I899"/>
      <c r="X899"/>
    </row>
    <row r="900" spans="5:24" x14ac:dyDescent="0.25">
      <c r="E900"/>
      <c r="F900"/>
      <c r="G900"/>
      <c r="H900"/>
      <c r="I900"/>
      <c r="X900"/>
    </row>
    <row r="901" spans="5:24" x14ac:dyDescent="0.25">
      <c r="E901"/>
      <c r="F901"/>
      <c r="G901"/>
      <c r="H901"/>
      <c r="I901"/>
      <c r="X901"/>
    </row>
    <row r="902" spans="5:24" x14ac:dyDescent="0.25">
      <c r="E902"/>
      <c r="F902"/>
      <c r="G902"/>
      <c r="H902"/>
      <c r="I902"/>
      <c r="X902"/>
    </row>
    <row r="903" spans="5:24" x14ac:dyDescent="0.25">
      <c r="E903"/>
      <c r="F903"/>
      <c r="G903"/>
      <c r="H903"/>
      <c r="I903"/>
      <c r="X903"/>
    </row>
    <row r="904" spans="5:24" x14ac:dyDescent="0.25">
      <c r="E904"/>
      <c r="F904"/>
      <c r="G904"/>
      <c r="H904"/>
      <c r="I904"/>
      <c r="X904"/>
    </row>
    <row r="905" spans="5:24" x14ac:dyDescent="0.25">
      <c r="E905"/>
      <c r="F905"/>
      <c r="G905"/>
      <c r="H905"/>
      <c r="I905"/>
      <c r="X905"/>
    </row>
    <row r="906" spans="5:24" x14ac:dyDescent="0.25">
      <c r="E906"/>
      <c r="F906"/>
      <c r="G906"/>
      <c r="H906"/>
      <c r="I906"/>
      <c r="X906"/>
    </row>
    <row r="907" spans="5:24" x14ac:dyDescent="0.25">
      <c r="E907"/>
      <c r="F907"/>
      <c r="G907"/>
      <c r="H907"/>
      <c r="I907"/>
      <c r="X907"/>
    </row>
    <row r="908" spans="5:24" x14ac:dyDescent="0.25">
      <c r="E908"/>
      <c r="F908"/>
      <c r="G908"/>
      <c r="H908"/>
      <c r="I908"/>
      <c r="X908"/>
    </row>
    <row r="909" spans="5:24" x14ac:dyDescent="0.25">
      <c r="E909"/>
      <c r="F909"/>
      <c r="G909"/>
      <c r="H909"/>
      <c r="I909"/>
      <c r="X909"/>
    </row>
    <row r="910" spans="5:24" x14ac:dyDescent="0.25">
      <c r="E910"/>
      <c r="F910"/>
      <c r="G910"/>
      <c r="H910"/>
      <c r="I910"/>
      <c r="X910"/>
    </row>
    <row r="911" spans="5:24" x14ac:dyDescent="0.25">
      <c r="E911"/>
      <c r="F911"/>
      <c r="G911"/>
      <c r="H911"/>
      <c r="I911"/>
      <c r="X911"/>
    </row>
    <row r="912" spans="5:24" x14ac:dyDescent="0.25">
      <c r="E912"/>
      <c r="F912"/>
      <c r="G912"/>
      <c r="H912"/>
      <c r="I912"/>
      <c r="X912"/>
    </row>
    <row r="913" spans="5:24" x14ac:dyDescent="0.25">
      <c r="E913"/>
      <c r="F913"/>
      <c r="G913"/>
      <c r="H913"/>
      <c r="I913"/>
      <c r="X913"/>
    </row>
    <row r="914" spans="5:24" x14ac:dyDescent="0.25">
      <c r="E914"/>
      <c r="F914"/>
      <c r="G914"/>
      <c r="H914"/>
      <c r="I914"/>
      <c r="X914"/>
    </row>
    <row r="915" spans="5:24" x14ac:dyDescent="0.25">
      <c r="E915"/>
      <c r="F915"/>
      <c r="G915"/>
      <c r="H915"/>
      <c r="I915"/>
      <c r="X915"/>
    </row>
    <row r="916" spans="5:24" x14ac:dyDescent="0.25">
      <c r="E916"/>
      <c r="F916"/>
      <c r="G916"/>
      <c r="H916"/>
      <c r="I916"/>
      <c r="X916"/>
    </row>
    <row r="917" spans="5:24" x14ac:dyDescent="0.25">
      <c r="E917"/>
      <c r="F917"/>
      <c r="G917"/>
      <c r="H917"/>
      <c r="I917"/>
      <c r="X917"/>
    </row>
    <row r="918" spans="5:24" x14ac:dyDescent="0.25">
      <c r="E918"/>
      <c r="F918"/>
      <c r="G918"/>
      <c r="H918"/>
      <c r="I918"/>
      <c r="X918"/>
    </row>
    <row r="919" spans="5:24" x14ac:dyDescent="0.25">
      <c r="E919"/>
      <c r="F919"/>
      <c r="G919"/>
      <c r="H919"/>
      <c r="I919"/>
      <c r="X919"/>
    </row>
    <row r="920" spans="5:24" x14ac:dyDescent="0.25">
      <c r="E920"/>
      <c r="F920"/>
      <c r="G920"/>
      <c r="H920"/>
      <c r="I920"/>
      <c r="X920"/>
    </row>
    <row r="921" spans="5:24" x14ac:dyDescent="0.25">
      <c r="E921"/>
      <c r="F921"/>
      <c r="G921"/>
      <c r="H921"/>
      <c r="I921"/>
      <c r="X921"/>
    </row>
    <row r="922" spans="5:24" x14ac:dyDescent="0.25">
      <c r="E922"/>
      <c r="F922"/>
      <c r="G922"/>
      <c r="H922"/>
      <c r="I922"/>
      <c r="X922"/>
    </row>
    <row r="923" spans="5:24" x14ac:dyDescent="0.25">
      <c r="E923"/>
      <c r="F923"/>
      <c r="G923"/>
      <c r="H923"/>
      <c r="I923"/>
      <c r="X923"/>
    </row>
    <row r="924" spans="5:24" x14ac:dyDescent="0.25">
      <c r="E924"/>
      <c r="F924"/>
      <c r="G924"/>
      <c r="H924"/>
      <c r="I924"/>
      <c r="X924"/>
    </row>
    <row r="925" spans="5:24" x14ac:dyDescent="0.25">
      <c r="E925"/>
      <c r="F925"/>
      <c r="G925"/>
      <c r="H925"/>
      <c r="I925"/>
      <c r="X925"/>
    </row>
    <row r="926" spans="5:24" x14ac:dyDescent="0.25">
      <c r="E926"/>
      <c r="F926"/>
      <c r="G926"/>
      <c r="H926"/>
      <c r="I926"/>
      <c r="X926"/>
    </row>
    <row r="927" spans="5:24" x14ac:dyDescent="0.25">
      <c r="E927"/>
      <c r="F927"/>
      <c r="G927"/>
      <c r="H927"/>
      <c r="I927"/>
      <c r="X927"/>
    </row>
    <row r="928" spans="5:24" x14ac:dyDescent="0.25">
      <c r="E928"/>
      <c r="F928"/>
      <c r="G928"/>
      <c r="H928"/>
      <c r="I928"/>
      <c r="X928"/>
    </row>
    <row r="929" spans="5:24" x14ac:dyDescent="0.25">
      <c r="E929"/>
      <c r="F929"/>
      <c r="G929"/>
      <c r="H929"/>
      <c r="I929"/>
      <c r="X929"/>
    </row>
    <row r="930" spans="5:24" x14ac:dyDescent="0.25">
      <c r="E930"/>
      <c r="F930"/>
      <c r="G930"/>
      <c r="H930"/>
      <c r="I930"/>
      <c r="X930"/>
    </row>
    <row r="931" spans="5:24" x14ac:dyDescent="0.25">
      <c r="E931"/>
      <c r="F931"/>
      <c r="G931"/>
      <c r="H931"/>
      <c r="I931"/>
      <c r="X931"/>
    </row>
    <row r="932" spans="5:24" x14ac:dyDescent="0.25">
      <c r="E932"/>
      <c r="F932"/>
      <c r="G932"/>
      <c r="H932"/>
      <c r="I932"/>
      <c r="X932"/>
    </row>
    <row r="933" spans="5:24" x14ac:dyDescent="0.25">
      <c r="E933"/>
      <c r="F933"/>
      <c r="G933"/>
      <c r="H933"/>
      <c r="I933"/>
      <c r="X933"/>
    </row>
    <row r="934" spans="5:24" x14ac:dyDescent="0.25">
      <c r="E934"/>
      <c r="F934"/>
      <c r="G934"/>
      <c r="H934"/>
      <c r="I934"/>
      <c r="X934"/>
    </row>
    <row r="935" spans="5:24" x14ac:dyDescent="0.25">
      <c r="E935"/>
      <c r="F935"/>
      <c r="G935"/>
      <c r="H935"/>
      <c r="I935"/>
      <c r="X935"/>
    </row>
    <row r="936" spans="5:24" x14ac:dyDescent="0.25">
      <c r="E936"/>
      <c r="F936"/>
      <c r="G936"/>
      <c r="H936"/>
      <c r="I936"/>
      <c r="X936"/>
    </row>
    <row r="937" spans="5:24" x14ac:dyDescent="0.25">
      <c r="E937"/>
      <c r="F937"/>
      <c r="G937"/>
      <c r="H937"/>
      <c r="I937"/>
      <c r="X937"/>
    </row>
    <row r="938" spans="5:24" x14ac:dyDescent="0.25">
      <c r="E938"/>
      <c r="F938"/>
      <c r="G938"/>
      <c r="H938"/>
      <c r="I938"/>
      <c r="X938"/>
    </row>
    <row r="939" spans="5:24" x14ac:dyDescent="0.25">
      <c r="E939"/>
      <c r="F939"/>
      <c r="G939"/>
      <c r="H939"/>
      <c r="I939"/>
      <c r="X939"/>
    </row>
    <row r="940" spans="5:24" x14ac:dyDescent="0.25">
      <c r="E940"/>
      <c r="F940"/>
      <c r="G940"/>
      <c r="H940"/>
      <c r="I940"/>
      <c r="X940"/>
    </row>
    <row r="941" spans="5:24" x14ac:dyDescent="0.25">
      <c r="E941"/>
      <c r="F941"/>
      <c r="G941"/>
      <c r="H941"/>
      <c r="I941"/>
      <c r="X941"/>
    </row>
    <row r="942" spans="5:24" x14ac:dyDescent="0.25">
      <c r="E942"/>
      <c r="F942"/>
      <c r="G942"/>
      <c r="H942"/>
      <c r="I942"/>
      <c r="X942"/>
    </row>
    <row r="943" spans="5:24" x14ac:dyDescent="0.25">
      <c r="E943"/>
      <c r="F943"/>
      <c r="G943"/>
      <c r="H943"/>
      <c r="I943"/>
      <c r="X943"/>
    </row>
    <row r="944" spans="5:24" x14ac:dyDescent="0.25">
      <c r="E944"/>
      <c r="F944"/>
      <c r="G944"/>
      <c r="H944"/>
      <c r="I944"/>
      <c r="X944"/>
    </row>
    <row r="945" spans="5:24" x14ac:dyDescent="0.25">
      <c r="E945"/>
      <c r="F945"/>
      <c r="G945"/>
      <c r="H945"/>
      <c r="I945"/>
      <c r="X945"/>
    </row>
    <row r="946" spans="5:24" x14ac:dyDescent="0.25">
      <c r="E946"/>
      <c r="F946"/>
      <c r="G946"/>
      <c r="H946"/>
      <c r="I946"/>
      <c r="X946"/>
    </row>
    <row r="947" spans="5:24" x14ac:dyDescent="0.25">
      <c r="E947"/>
      <c r="F947"/>
      <c r="G947"/>
      <c r="H947"/>
      <c r="I947"/>
      <c r="X947"/>
    </row>
    <row r="948" spans="5:24" x14ac:dyDescent="0.25">
      <c r="E948"/>
      <c r="F948"/>
      <c r="G948"/>
      <c r="H948"/>
      <c r="I948"/>
      <c r="X948"/>
    </row>
    <row r="949" spans="5:24" x14ac:dyDescent="0.25">
      <c r="E949"/>
      <c r="F949"/>
      <c r="G949"/>
      <c r="H949"/>
      <c r="I949"/>
      <c r="X949"/>
    </row>
    <row r="950" spans="5:24" x14ac:dyDescent="0.25">
      <c r="E950"/>
      <c r="F950"/>
      <c r="G950"/>
      <c r="H950"/>
      <c r="I950"/>
      <c r="X950"/>
    </row>
    <row r="951" spans="5:24" x14ac:dyDescent="0.25">
      <c r="E951"/>
      <c r="F951"/>
      <c r="G951"/>
      <c r="H951"/>
      <c r="I951"/>
      <c r="X951"/>
    </row>
    <row r="952" spans="5:24" x14ac:dyDescent="0.25">
      <c r="E952"/>
      <c r="F952"/>
      <c r="G952"/>
      <c r="H952"/>
      <c r="I952"/>
      <c r="X952"/>
    </row>
    <row r="953" spans="5:24" x14ac:dyDescent="0.25">
      <c r="E953"/>
      <c r="F953"/>
      <c r="G953"/>
      <c r="H953"/>
      <c r="I953"/>
      <c r="X953"/>
    </row>
    <row r="954" spans="5:24" x14ac:dyDescent="0.25">
      <c r="E954"/>
      <c r="F954"/>
      <c r="G954"/>
      <c r="H954"/>
      <c r="I954"/>
      <c r="X954"/>
    </row>
    <row r="955" spans="5:24" x14ac:dyDescent="0.25">
      <c r="E955"/>
      <c r="F955"/>
      <c r="G955"/>
      <c r="H955"/>
      <c r="I955"/>
      <c r="X955"/>
    </row>
    <row r="956" spans="5:24" x14ac:dyDescent="0.25">
      <c r="E956"/>
      <c r="F956"/>
      <c r="G956"/>
      <c r="H956"/>
      <c r="I956"/>
      <c r="X956"/>
    </row>
    <row r="957" spans="5:24" x14ac:dyDescent="0.25">
      <c r="E957"/>
      <c r="F957"/>
      <c r="G957"/>
      <c r="H957"/>
      <c r="I957"/>
      <c r="X957"/>
    </row>
    <row r="958" spans="5:24" x14ac:dyDescent="0.25">
      <c r="E958"/>
      <c r="F958"/>
      <c r="G958"/>
      <c r="H958"/>
      <c r="I958"/>
      <c r="X958"/>
    </row>
    <row r="959" spans="5:24" x14ac:dyDescent="0.25">
      <c r="E959"/>
      <c r="F959"/>
      <c r="G959"/>
      <c r="H959"/>
      <c r="I959"/>
      <c r="X959"/>
    </row>
    <row r="960" spans="5:24" x14ac:dyDescent="0.25">
      <c r="E960"/>
      <c r="F960"/>
      <c r="G960"/>
      <c r="H960"/>
      <c r="I960"/>
      <c r="X960"/>
    </row>
    <row r="961" spans="5:24" x14ac:dyDescent="0.25">
      <c r="E961"/>
      <c r="F961"/>
      <c r="G961"/>
      <c r="H961"/>
      <c r="I961"/>
      <c r="X961"/>
    </row>
    <row r="962" spans="5:24" x14ac:dyDescent="0.25">
      <c r="E962"/>
      <c r="F962"/>
      <c r="G962"/>
      <c r="H962"/>
      <c r="I962"/>
      <c r="X962"/>
    </row>
    <row r="963" spans="5:24" x14ac:dyDescent="0.25">
      <c r="E963"/>
      <c r="F963"/>
      <c r="G963"/>
      <c r="H963"/>
      <c r="I963"/>
      <c r="X963"/>
    </row>
    <row r="964" spans="5:24" x14ac:dyDescent="0.25">
      <c r="E964"/>
      <c r="F964"/>
      <c r="G964"/>
      <c r="H964"/>
      <c r="I964"/>
      <c r="X964"/>
    </row>
    <row r="965" spans="5:24" x14ac:dyDescent="0.25">
      <c r="E965"/>
      <c r="F965"/>
      <c r="G965"/>
      <c r="H965"/>
      <c r="I965"/>
      <c r="X965"/>
    </row>
    <row r="966" spans="5:24" x14ac:dyDescent="0.25">
      <c r="E966"/>
      <c r="F966"/>
      <c r="G966"/>
      <c r="H966"/>
      <c r="I966"/>
      <c r="X966"/>
    </row>
    <row r="967" spans="5:24" x14ac:dyDescent="0.25">
      <c r="E967"/>
      <c r="F967"/>
      <c r="G967"/>
      <c r="H967"/>
      <c r="I967"/>
      <c r="X967"/>
    </row>
    <row r="968" spans="5:24" x14ac:dyDescent="0.25">
      <c r="E968"/>
      <c r="F968"/>
      <c r="G968"/>
      <c r="H968"/>
      <c r="I968"/>
      <c r="X968"/>
    </row>
    <row r="969" spans="5:24" x14ac:dyDescent="0.25">
      <c r="E969"/>
      <c r="F969"/>
      <c r="G969"/>
      <c r="H969"/>
      <c r="I969"/>
      <c r="X969"/>
    </row>
    <row r="970" spans="5:24" x14ac:dyDescent="0.25">
      <c r="E970"/>
      <c r="F970"/>
      <c r="G970"/>
      <c r="H970"/>
      <c r="I970"/>
      <c r="X970"/>
    </row>
    <row r="971" spans="5:24" x14ac:dyDescent="0.25">
      <c r="E971"/>
      <c r="F971"/>
      <c r="G971"/>
      <c r="H971"/>
      <c r="I971"/>
      <c r="X971"/>
    </row>
    <row r="972" spans="5:24" x14ac:dyDescent="0.25">
      <c r="E972"/>
      <c r="F972"/>
      <c r="G972"/>
      <c r="H972"/>
      <c r="I972"/>
      <c r="X972"/>
    </row>
    <row r="973" spans="5:24" x14ac:dyDescent="0.25">
      <c r="E973"/>
      <c r="F973"/>
      <c r="G973"/>
      <c r="H973"/>
      <c r="I973"/>
      <c r="X973"/>
    </row>
    <row r="974" spans="5:24" x14ac:dyDescent="0.25">
      <c r="E974"/>
      <c r="F974"/>
      <c r="G974"/>
      <c r="H974"/>
      <c r="I974"/>
      <c r="X974"/>
    </row>
    <row r="975" spans="5:24" x14ac:dyDescent="0.25">
      <c r="E975"/>
      <c r="F975"/>
      <c r="G975"/>
      <c r="H975"/>
      <c r="I975"/>
      <c r="X975"/>
    </row>
    <row r="976" spans="5:24" x14ac:dyDescent="0.25">
      <c r="E976"/>
      <c r="F976"/>
      <c r="G976"/>
      <c r="H976"/>
      <c r="I976"/>
      <c r="X976"/>
    </row>
    <row r="977" spans="5:24" x14ac:dyDescent="0.25">
      <c r="E977"/>
      <c r="F977"/>
      <c r="G977"/>
      <c r="H977"/>
      <c r="I977"/>
      <c r="X977"/>
    </row>
    <row r="978" spans="5:24" x14ac:dyDescent="0.25">
      <c r="E978"/>
      <c r="F978"/>
      <c r="G978"/>
      <c r="H978"/>
      <c r="I978"/>
      <c r="X978"/>
    </row>
    <row r="979" spans="5:24" x14ac:dyDescent="0.25">
      <c r="E979"/>
      <c r="F979"/>
      <c r="G979"/>
      <c r="H979"/>
      <c r="I979"/>
      <c r="X979"/>
    </row>
    <row r="980" spans="5:24" x14ac:dyDescent="0.25">
      <c r="E980"/>
      <c r="F980"/>
      <c r="G980"/>
      <c r="H980"/>
      <c r="I980"/>
      <c r="X980"/>
    </row>
    <row r="981" spans="5:24" x14ac:dyDescent="0.25">
      <c r="E981"/>
      <c r="F981"/>
      <c r="G981"/>
      <c r="H981"/>
      <c r="I981"/>
      <c r="X981"/>
    </row>
    <row r="982" spans="5:24" x14ac:dyDescent="0.25">
      <c r="E982"/>
      <c r="F982"/>
      <c r="G982"/>
      <c r="H982"/>
      <c r="I982"/>
      <c r="X982"/>
    </row>
    <row r="983" spans="5:24" x14ac:dyDescent="0.25">
      <c r="E983"/>
      <c r="F983"/>
      <c r="G983"/>
      <c r="H983"/>
      <c r="I983"/>
      <c r="X983"/>
    </row>
    <row r="984" spans="5:24" x14ac:dyDescent="0.25">
      <c r="E984"/>
      <c r="F984"/>
      <c r="G984"/>
      <c r="H984"/>
      <c r="I984"/>
      <c r="X984"/>
    </row>
    <row r="985" spans="5:24" x14ac:dyDescent="0.25">
      <c r="E985"/>
      <c r="F985"/>
      <c r="G985"/>
      <c r="H985"/>
      <c r="I985"/>
      <c r="X985"/>
    </row>
    <row r="986" spans="5:24" x14ac:dyDescent="0.25">
      <c r="E986"/>
      <c r="F986"/>
      <c r="G986"/>
      <c r="H986"/>
      <c r="I986"/>
      <c r="X986"/>
    </row>
    <row r="987" spans="5:24" x14ac:dyDescent="0.25">
      <c r="E987"/>
      <c r="F987"/>
      <c r="G987"/>
      <c r="H987"/>
      <c r="I987"/>
      <c r="X987"/>
    </row>
    <row r="988" spans="5:24" x14ac:dyDescent="0.25">
      <c r="E988"/>
      <c r="F988"/>
      <c r="G988"/>
      <c r="H988"/>
      <c r="I988"/>
      <c r="X988"/>
    </row>
    <row r="989" spans="5:24" x14ac:dyDescent="0.25">
      <c r="E989"/>
      <c r="F989"/>
      <c r="G989"/>
      <c r="H989"/>
      <c r="I989"/>
      <c r="X989"/>
    </row>
    <row r="990" spans="5:24" x14ac:dyDescent="0.25">
      <c r="E990"/>
      <c r="F990"/>
      <c r="G990"/>
      <c r="H990"/>
      <c r="I990"/>
      <c r="X990"/>
    </row>
    <row r="991" spans="5:24" x14ac:dyDescent="0.25">
      <c r="E991"/>
      <c r="F991"/>
      <c r="G991"/>
      <c r="H991"/>
      <c r="I991"/>
      <c r="X991"/>
    </row>
    <row r="992" spans="5:24" x14ac:dyDescent="0.25">
      <c r="E992"/>
      <c r="F992"/>
      <c r="G992"/>
      <c r="H992"/>
      <c r="I992"/>
      <c r="X992"/>
    </row>
    <row r="993" spans="5:24" x14ac:dyDescent="0.25">
      <c r="E993"/>
      <c r="F993"/>
      <c r="G993"/>
      <c r="H993"/>
      <c r="I993"/>
      <c r="X993"/>
    </row>
    <row r="994" spans="5:24" x14ac:dyDescent="0.25">
      <c r="E994"/>
      <c r="F994"/>
      <c r="G994"/>
      <c r="H994"/>
      <c r="I994"/>
      <c r="X994"/>
    </row>
    <row r="995" spans="5:24" x14ac:dyDescent="0.25">
      <c r="E995"/>
      <c r="F995"/>
      <c r="G995"/>
      <c r="H995"/>
      <c r="I995"/>
      <c r="X995"/>
    </row>
    <row r="996" spans="5:24" x14ac:dyDescent="0.25">
      <c r="E996"/>
      <c r="F996"/>
      <c r="G996"/>
      <c r="H996"/>
      <c r="I996"/>
      <c r="X996"/>
    </row>
    <row r="997" spans="5:24" x14ac:dyDescent="0.25">
      <c r="E997"/>
      <c r="F997"/>
      <c r="G997"/>
      <c r="H997"/>
      <c r="I997"/>
      <c r="X997"/>
    </row>
    <row r="998" spans="5:24" x14ac:dyDescent="0.25">
      <c r="E998"/>
      <c r="F998"/>
      <c r="G998"/>
      <c r="H998"/>
      <c r="I998"/>
      <c r="X998"/>
    </row>
    <row r="999" spans="5:24" x14ac:dyDescent="0.25">
      <c r="E999"/>
      <c r="F999"/>
      <c r="G999"/>
      <c r="H999"/>
      <c r="I999"/>
      <c r="X999"/>
    </row>
    <row r="1000" spans="5:24" x14ac:dyDescent="0.25">
      <c r="E1000"/>
      <c r="F1000"/>
      <c r="G1000"/>
      <c r="H1000"/>
      <c r="I1000"/>
      <c r="X1000"/>
    </row>
    <row r="1001" spans="5:24" x14ac:dyDescent="0.25">
      <c r="E1001"/>
      <c r="F1001"/>
      <c r="G1001"/>
      <c r="H1001"/>
      <c r="I1001"/>
      <c r="X1001"/>
    </row>
    <row r="1002" spans="5:24" x14ac:dyDescent="0.25">
      <c r="E1002"/>
      <c r="F1002"/>
      <c r="G1002"/>
      <c r="H1002"/>
      <c r="I1002"/>
      <c r="X1002"/>
    </row>
    <row r="1003" spans="5:24" x14ac:dyDescent="0.25">
      <c r="E1003"/>
      <c r="F1003"/>
      <c r="G1003"/>
      <c r="H1003"/>
      <c r="I1003"/>
      <c r="X1003"/>
    </row>
    <row r="1004" spans="5:24" x14ac:dyDescent="0.25">
      <c r="E1004"/>
      <c r="F1004"/>
      <c r="G1004"/>
      <c r="H1004"/>
      <c r="I1004"/>
      <c r="X1004"/>
    </row>
    <row r="1005" spans="5:24" x14ac:dyDescent="0.25">
      <c r="E1005"/>
      <c r="F1005"/>
      <c r="G1005"/>
      <c r="H1005"/>
      <c r="I1005"/>
      <c r="X1005"/>
    </row>
    <row r="1006" spans="5:24" x14ac:dyDescent="0.25">
      <c r="E1006"/>
      <c r="F1006"/>
      <c r="G1006"/>
      <c r="H1006"/>
      <c r="I1006"/>
      <c r="X1006"/>
    </row>
    <row r="1007" spans="5:24" x14ac:dyDescent="0.25">
      <c r="E1007"/>
      <c r="F1007"/>
      <c r="G1007"/>
      <c r="H1007"/>
      <c r="I1007"/>
      <c r="X1007"/>
    </row>
    <row r="1008" spans="5:24" x14ac:dyDescent="0.25">
      <c r="E1008"/>
      <c r="F1008"/>
      <c r="G1008"/>
      <c r="H1008"/>
      <c r="I1008"/>
      <c r="X1008"/>
    </row>
    <row r="1009" spans="5:24" x14ac:dyDescent="0.25">
      <c r="E1009"/>
      <c r="F1009"/>
      <c r="G1009"/>
      <c r="H1009"/>
      <c r="I1009"/>
      <c r="X1009"/>
    </row>
    <row r="1010" spans="5:24" x14ac:dyDescent="0.25">
      <c r="E1010"/>
      <c r="F1010"/>
      <c r="G1010"/>
      <c r="H1010"/>
      <c r="I1010"/>
      <c r="X1010"/>
    </row>
    <row r="1011" spans="5:24" x14ac:dyDescent="0.25">
      <c r="E1011"/>
      <c r="F1011"/>
      <c r="G1011"/>
      <c r="H1011"/>
      <c r="I1011"/>
      <c r="X1011"/>
    </row>
    <row r="1012" spans="5:24" x14ac:dyDescent="0.25">
      <c r="E1012"/>
      <c r="F1012"/>
      <c r="G1012"/>
      <c r="H1012"/>
      <c r="I1012"/>
      <c r="X1012"/>
    </row>
    <row r="1013" spans="5:24" x14ac:dyDescent="0.25">
      <c r="E1013"/>
      <c r="F1013"/>
      <c r="G1013"/>
      <c r="H1013"/>
      <c r="I1013"/>
      <c r="X1013"/>
    </row>
    <row r="1014" spans="5:24" x14ac:dyDescent="0.25">
      <c r="E1014"/>
      <c r="F1014"/>
      <c r="G1014"/>
      <c r="H1014"/>
      <c r="I1014"/>
      <c r="X1014"/>
    </row>
    <row r="1015" spans="5:24" x14ac:dyDescent="0.25">
      <c r="E1015"/>
      <c r="F1015"/>
      <c r="G1015"/>
      <c r="H1015"/>
      <c r="I1015"/>
      <c r="X1015"/>
    </row>
    <row r="1016" spans="5:24" x14ac:dyDescent="0.25">
      <c r="E1016"/>
      <c r="F1016"/>
      <c r="G1016"/>
      <c r="H1016"/>
      <c r="I1016"/>
      <c r="X1016"/>
    </row>
    <row r="1017" spans="5:24" x14ac:dyDescent="0.25">
      <c r="E1017"/>
      <c r="F1017"/>
      <c r="G1017"/>
      <c r="H1017"/>
      <c r="I1017"/>
      <c r="X1017"/>
    </row>
    <row r="1018" spans="5:24" x14ac:dyDescent="0.25">
      <c r="E1018"/>
      <c r="F1018"/>
      <c r="G1018"/>
      <c r="H1018"/>
      <c r="I1018"/>
      <c r="X1018"/>
    </row>
    <row r="1019" spans="5:24" x14ac:dyDescent="0.25">
      <c r="E1019"/>
      <c r="F1019"/>
      <c r="G1019"/>
      <c r="H1019"/>
      <c r="I1019"/>
      <c r="X1019"/>
    </row>
    <row r="1020" spans="5:24" x14ac:dyDescent="0.25">
      <c r="E1020"/>
      <c r="F1020"/>
      <c r="G1020"/>
      <c r="H1020"/>
      <c r="I1020"/>
      <c r="X1020"/>
    </row>
    <row r="1021" spans="5:24" x14ac:dyDescent="0.25">
      <c r="E1021"/>
      <c r="F1021"/>
      <c r="G1021"/>
      <c r="H1021"/>
      <c r="I1021"/>
      <c r="X1021"/>
    </row>
    <row r="1022" spans="5:24" x14ac:dyDescent="0.25">
      <c r="E1022"/>
      <c r="F1022"/>
      <c r="G1022"/>
      <c r="H1022"/>
      <c r="I1022"/>
      <c r="X1022"/>
    </row>
    <row r="1023" spans="5:24" x14ac:dyDescent="0.25">
      <c r="E1023"/>
      <c r="F1023"/>
      <c r="G1023"/>
      <c r="H1023"/>
      <c r="I1023"/>
      <c r="X1023"/>
    </row>
    <row r="1024" spans="5:24" x14ac:dyDescent="0.25">
      <c r="E1024"/>
      <c r="F1024"/>
      <c r="G1024"/>
      <c r="H1024"/>
      <c r="I1024"/>
      <c r="X1024"/>
    </row>
    <row r="1025" spans="5:24" x14ac:dyDescent="0.25">
      <c r="E1025"/>
      <c r="F1025"/>
      <c r="G1025"/>
      <c r="H1025"/>
      <c r="I1025"/>
      <c r="X1025"/>
    </row>
    <row r="1026" spans="5:24" x14ac:dyDescent="0.25">
      <c r="E1026"/>
      <c r="F1026"/>
      <c r="G1026"/>
      <c r="H1026"/>
      <c r="I1026"/>
      <c r="X1026"/>
    </row>
    <row r="1027" spans="5:24" x14ac:dyDescent="0.25">
      <c r="E1027"/>
      <c r="F1027"/>
      <c r="G1027"/>
      <c r="H1027"/>
      <c r="I1027"/>
      <c r="X1027"/>
    </row>
    <row r="1028" spans="5:24" x14ac:dyDescent="0.25">
      <c r="E1028"/>
      <c r="F1028"/>
      <c r="G1028"/>
      <c r="H1028"/>
      <c r="I1028"/>
      <c r="X1028"/>
    </row>
    <row r="1029" spans="5:24" x14ac:dyDescent="0.25">
      <c r="E1029"/>
      <c r="F1029"/>
      <c r="G1029"/>
      <c r="H1029"/>
      <c r="I1029"/>
      <c r="X1029"/>
    </row>
    <row r="1030" spans="5:24" x14ac:dyDescent="0.25">
      <c r="E1030"/>
      <c r="F1030"/>
      <c r="G1030"/>
      <c r="H1030"/>
      <c r="I1030"/>
      <c r="X1030"/>
    </row>
    <row r="1031" spans="5:24" x14ac:dyDescent="0.25">
      <c r="E1031"/>
      <c r="F1031"/>
      <c r="G1031"/>
      <c r="H1031"/>
      <c r="I1031"/>
      <c r="X1031"/>
    </row>
    <row r="1032" spans="5:24" x14ac:dyDescent="0.25">
      <c r="E1032"/>
      <c r="F1032"/>
      <c r="G1032"/>
      <c r="H1032"/>
      <c r="I1032"/>
      <c r="X1032"/>
    </row>
    <row r="1033" spans="5:24" x14ac:dyDescent="0.25">
      <c r="E1033"/>
      <c r="F1033"/>
      <c r="G1033"/>
      <c r="H1033"/>
      <c r="I1033"/>
      <c r="X1033"/>
    </row>
    <row r="1034" spans="5:24" x14ac:dyDescent="0.25">
      <c r="E1034"/>
      <c r="F1034"/>
      <c r="G1034"/>
      <c r="H1034"/>
      <c r="I1034"/>
      <c r="X1034"/>
    </row>
    <row r="1035" spans="5:24" x14ac:dyDescent="0.25">
      <c r="E1035"/>
      <c r="F1035"/>
      <c r="G1035"/>
      <c r="H1035"/>
      <c r="I1035"/>
      <c r="X1035"/>
    </row>
    <row r="1036" spans="5:24" x14ac:dyDescent="0.25">
      <c r="E1036"/>
      <c r="F1036"/>
      <c r="G1036"/>
      <c r="H1036"/>
      <c r="I1036"/>
      <c r="X1036"/>
    </row>
    <row r="1037" spans="5:24" x14ac:dyDescent="0.25">
      <c r="E1037"/>
      <c r="F1037"/>
      <c r="G1037"/>
      <c r="H1037"/>
      <c r="I1037"/>
      <c r="X1037"/>
    </row>
    <row r="1038" spans="5:24" x14ac:dyDescent="0.25">
      <c r="E1038"/>
      <c r="F1038"/>
      <c r="G1038"/>
      <c r="H1038"/>
      <c r="I1038"/>
      <c r="X1038"/>
    </row>
    <row r="1039" spans="5:24" x14ac:dyDescent="0.25">
      <c r="E1039"/>
      <c r="F1039"/>
      <c r="G1039"/>
      <c r="H1039"/>
      <c r="I1039"/>
      <c r="X1039"/>
    </row>
    <row r="1040" spans="5:24" x14ac:dyDescent="0.25">
      <c r="E1040"/>
      <c r="F1040"/>
      <c r="G1040"/>
      <c r="H1040"/>
      <c r="I1040"/>
      <c r="X1040"/>
    </row>
    <row r="1041" spans="5:24" x14ac:dyDescent="0.25">
      <c r="E1041"/>
      <c r="F1041"/>
      <c r="G1041"/>
      <c r="H1041"/>
      <c r="I1041"/>
      <c r="X1041"/>
    </row>
    <row r="1042" spans="5:24" x14ac:dyDescent="0.25">
      <c r="E1042"/>
      <c r="F1042"/>
      <c r="G1042"/>
      <c r="H1042"/>
      <c r="I1042"/>
      <c r="X1042"/>
    </row>
    <row r="1043" spans="5:24" x14ac:dyDescent="0.25">
      <c r="E1043"/>
      <c r="F1043"/>
      <c r="G1043"/>
      <c r="H1043"/>
      <c r="I1043"/>
      <c r="X1043"/>
    </row>
    <row r="1044" spans="5:24" x14ac:dyDescent="0.25">
      <c r="E1044"/>
      <c r="F1044"/>
      <c r="G1044"/>
      <c r="H1044"/>
      <c r="I1044"/>
      <c r="X1044"/>
    </row>
    <row r="1045" spans="5:24" x14ac:dyDescent="0.25">
      <c r="E1045"/>
      <c r="F1045"/>
      <c r="G1045"/>
      <c r="H1045"/>
      <c r="I1045"/>
      <c r="X1045"/>
    </row>
    <row r="1046" spans="5:24" x14ac:dyDescent="0.25">
      <c r="E1046"/>
      <c r="F1046"/>
      <c r="G1046"/>
      <c r="H1046"/>
      <c r="I1046"/>
      <c r="X1046"/>
    </row>
    <row r="1047" spans="5:24" x14ac:dyDescent="0.25">
      <c r="E1047"/>
      <c r="F1047"/>
      <c r="G1047"/>
      <c r="H1047"/>
      <c r="I1047"/>
      <c r="X1047"/>
    </row>
    <row r="1048" spans="5:24" x14ac:dyDescent="0.25">
      <c r="E1048"/>
      <c r="F1048"/>
      <c r="G1048"/>
      <c r="H1048"/>
      <c r="I1048"/>
      <c r="X1048"/>
    </row>
    <row r="1049" spans="5:24" x14ac:dyDescent="0.25">
      <c r="E1049"/>
      <c r="F1049"/>
      <c r="G1049"/>
      <c r="H1049"/>
      <c r="I1049"/>
      <c r="X1049"/>
    </row>
    <row r="1050" spans="5:24" x14ac:dyDescent="0.25">
      <c r="E1050"/>
      <c r="F1050"/>
      <c r="G1050"/>
      <c r="H1050"/>
      <c r="I1050"/>
      <c r="X1050"/>
    </row>
    <row r="1051" spans="5:24" x14ac:dyDescent="0.25">
      <c r="E1051"/>
      <c r="F1051"/>
      <c r="G1051"/>
      <c r="H1051"/>
      <c r="I1051"/>
      <c r="X1051"/>
    </row>
    <row r="1052" spans="5:24" x14ac:dyDescent="0.25">
      <c r="E1052"/>
      <c r="F1052"/>
      <c r="G1052"/>
      <c r="H1052"/>
      <c r="I1052"/>
      <c r="X1052"/>
    </row>
    <row r="1053" spans="5:24" x14ac:dyDescent="0.25">
      <c r="E1053"/>
      <c r="F1053"/>
      <c r="G1053"/>
      <c r="H1053"/>
      <c r="I1053"/>
      <c r="X1053"/>
    </row>
    <row r="1054" spans="5:24" x14ac:dyDescent="0.25">
      <c r="E1054"/>
      <c r="F1054"/>
      <c r="G1054"/>
      <c r="H1054"/>
      <c r="I1054"/>
      <c r="X1054"/>
    </row>
    <row r="1055" spans="5:24" x14ac:dyDescent="0.25">
      <c r="E1055"/>
      <c r="F1055"/>
      <c r="G1055"/>
      <c r="H1055"/>
      <c r="I1055"/>
      <c r="X1055"/>
    </row>
    <row r="1056" spans="5:24" x14ac:dyDescent="0.25">
      <c r="E1056"/>
      <c r="F1056"/>
      <c r="G1056"/>
      <c r="H1056"/>
      <c r="I1056"/>
      <c r="X1056"/>
    </row>
    <row r="1057" spans="5:24" x14ac:dyDescent="0.25">
      <c r="E1057"/>
      <c r="F1057"/>
      <c r="G1057"/>
      <c r="H1057"/>
      <c r="I1057"/>
      <c r="X1057"/>
    </row>
    <row r="1058" spans="5:24" x14ac:dyDescent="0.25">
      <c r="E1058"/>
      <c r="F1058"/>
      <c r="G1058"/>
      <c r="H1058"/>
      <c r="I1058"/>
      <c r="X1058"/>
    </row>
    <row r="1059" spans="5:24" x14ac:dyDescent="0.25">
      <c r="E1059"/>
      <c r="F1059"/>
      <c r="G1059"/>
      <c r="H1059"/>
      <c r="I1059"/>
      <c r="X1059"/>
    </row>
    <row r="1060" spans="5:24" x14ac:dyDescent="0.25">
      <c r="E1060"/>
      <c r="F1060"/>
      <c r="G1060"/>
      <c r="H1060"/>
      <c r="I1060"/>
      <c r="X1060"/>
    </row>
    <row r="1061" spans="5:24" x14ac:dyDescent="0.25">
      <c r="E1061"/>
      <c r="F1061"/>
      <c r="G1061"/>
      <c r="H1061"/>
      <c r="I1061"/>
      <c r="X1061"/>
    </row>
    <row r="1062" spans="5:24" x14ac:dyDescent="0.25">
      <c r="E1062"/>
      <c r="F1062"/>
      <c r="G1062"/>
      <c r="H1062"/>
      <c r="I1062"/>
      <c r="X1062"/>
    </row>
    <row r="1063" spans="5:24" x14ac:dyDescent="0.25">
      <c r="E1063"/>
      <c r="F1063"/>
      <c r="G1063"/>
      <c r="H1063"/>
      <c r="I1063"/>
      <c r="X1063"/>
    </row>
    <row r="1064" spans="5:24" x14ac:dyDescent="0.25">
      <c r="E1064"/>
      <c r="F1064"/>
      <c r="G1064"/>
      <c r="H1064"/>
      <c r="I1064"/>
      <c r="X1064"/>
    </row>
    <row r="1065" spans="5:24" x14ac:dyDescent="0.25">
      <c r="E1065"/>
      <c r="F1065"/>
      <c r="G1065"/>
      <c r="H1065"/>
      <c r="I1065"/>
      <c r="X1065"/>
    </row>
    <row r="1066" spans="5:24" x14ac:dyDescent="0.25">
      <c r="E1066"/>
      <c r="F1066"/>
      <c r="G1066"/>
      <c r="H1066"/>
      <c r="I1066"/>
      <c r="X1066"/>
    </row>
    <row r="1067" spans="5:24" x14ac:dyDescent="0.25">
      <c r="E1067"/>
      <c r="F1067"/>
      <c r="G1067"/>
      <c r="H1067"/>
      <c r="I1067"/>
      <c r="X1067"/>
    </row>
    <row r="1068" spans="5:24" x14ac:dyDescent="0.25">
      <c r="E1068"/>
      <c r="F1068"/>
      <c r="G1068"/>
      <c r="H1068"/>
      <c r="I1068"/>
      <c r="X1068"/>
    </row>
    <row r="1069" spans="5:24" x14ac:dyDescent="0.25">
      <c r="E1069"/>
      <c r="F1069"/>
      <c r="G1069"/>
      <c r="H1069"/>
      <c r="I1069"/>
      <c r="X1069"/>
    </row>
    <row r="1070" spans="5:24" x14ac:dyDescent="0.25">
      <c r="E1070"/>
      <c r="F1070"/>
      <c r="G1070"/>
      <c r="H1070"/>
      <c r="I1070"/>
      <c r="X1070"/>
    </row>
    <row r="1071" spans="5:24" x14ac:dyDescent="0.25">
      <c r="E1071"/>
      <c r="F1071"/>
      <c r="G1071"/>
      <c r="H1071"/>
      <c r="I1071"/>
      <c r="X1071"/>
    </row>
    <row r="1072" spans="5:24" x14ac:dyDescent="0.25">
      <c r="E1072"/>
      <c r="F1072"/>
      <c r="G1072"/>
      <c r="H1072"/>
      <c r="I1072"/>
      <c r="X1072"/>
    </row>
    <row r="1073" spans="5:24" x14ac:dyDescent="0.25">
      <c r="E1073"/>
      <c r="F1073"/>
      <c r="G1073"/>
      <c r="H1073"/>
      <c r="I1073"/>
      <c r="X1073"/>
    </row>
    <row r="1074" spans="5:24" x14ac:dyDescent="0.25">
      <c r="E1074"/>
      <c r="F1074"/>
      <c r="G1074"/>
      <c r="H1074"/>
      <c r="I1074"/>
      <c r="X1074"/>
    </row>
    <row r="1075" spans="5:24" x14ac:dyDescent="0.25">
      <c r="E1075"/>
      <c r="F1075"/>
      <c r="G1075"/>
      <c r="H1075"/>
      <c r="I1075"/>
      <c r="X1075"/>
    </row>
    <row r="1076" spans="5:24" x14ac:dyDescent="0.25">
      <c r="E1076"/>
      <c r="F1076"/>
      <c r="G1076"/>
      <c r="H1076"/>
      <c r="I1076"/>
      <c r="X1076"/>
    </row>
    <row r="1077" spans="5:24" x14ac:dyDescent="0.25">
      <c r="E1077"/>
      <c r="F1077"/>
      <c r="G1077"/>
      <c r="H1077"/>
      <c r="I1077"/>
      <c r="X1077"/>
    </row>
    <row r="1078" spans="5:24" x14ac:dyDescent="0.25">
      <c r="E1078"/>
      <c r="F1078"/>
      <c r="G1078"/>
      <c r="H1078"/>
      <c r="I1078"/>
      <c r="X1078"/>
    </row>
    <row r="1079" spans="5:24" x14ac:dyDescent="0.25">
      <c r="E1079"/>
      <c r="F1079"/>
      <c r="G1079"/>
      <c r="H1079"/>
      <c r="I1079"/>
      <c r="X1079"/>
    </row>
    <row r="1080" spans="5:24" x14ac:dyDescent="0.25">
      <c r="E1080"/>
      <c r="F1080"/>
      <c r="G1080"/>
      <c r="H1080"/>
      <c r="I1080"/>
      <c r="X1080"/>
    </row>
    <row r="1081" spans="5:24" x14ac:dyDescent="0.25">
      <c r="E1081"/>
      <c r="F1081"/>
      <c r="G1081"/>
      <c r="H1081"/>
      <c r="I1081"/>
      <c r="X1081"/>
    </row>
    <row r="1082" spans="5:24" x14ac:dyDescent="0.25">
      <c r="E1082"/>
      <c r="F1082"/>
      <c r="G1082"/>
      <c r="H1082"/>
      <c r="I1082"/>
      <c r="X1082"/>
    </row>
    <row r="1083" spans="5:24" x14ac:dyDescent="0.25">
      <c r="E1083"/>
      <c r="F1083"/>
      <c r="G1083"/>
      <c r="H1083"/>
      <c r="I1083"/>
      <c r="X1083"/>
    </row>
    <row r="1084" spans="5:24" x14ac:dyDescent="0.25">
      <c r="E1084"/>
      <c r="F1084"/>
      <c r="G1084"/>
      <c r="H1084"/>
      <c r="I1084"/>
      <c r="X1084"/>
    </row>
    <row r="1085" spans="5:24" x14ac:dyDescent="0.25">
      <c r="E1085"/>
      <c r="F1085"/>
      <c r="G1085"/>
      <c r="H1085"/>
      <c r="I1085"/>
      <c r="X1085"/>
    </row>
    <row r="1086" spans="5:24" x14ac:dyDescent="0.25">
      <c r="E1086"/>
      <c r="F1086"/>
      <c r="G1086"/>
      <c r="H1086"/>
      <c r="I1086"/>
      <c r="X1086"/>
    </row>
    <row r="1087" spans="5:24" x14ac:dyDescent="0.25">
      <c r="E1087"/>
      <c r="F1087"/>
      <c r="G1087"/>
      <c r="H1087"/>
      <c r="I1087"/>
      <c r="X1087"/>
    </row>
    <row r="1088" spans="5:24" x14ac:dyDescent="0.25">
      <c r="E1088"/>
      <c r="F1088"/>
      <c r="G1088"/>
      <c r="H1088"/>
      <c r="I1088"/>
      <c r="X1088"/>
    </row>
    <row r="1089" spans="5:24" x14ac:dyDescent="0.25">
      <c r="E1089"/>
      <c r="F1089"/>
      <c r="G1089"/>
      <c r="H1089"/>
      <c r="I1089"/>
      <c r="X1089"/>
    </row>
    <row r="1090" spans="5:24" x14ac:dyDescent="0.25">
      <c r="E1090"/>
      <c r="F1090"/>
      <c r="G1090"/>
      <c r="H1090"/>
      <c r="I1090"/>
      <c r="X1090"/>
    </row>
    <row r="1091" spans="5:24" x14ac:dyDescent="0.25">
      <c r="E1091"/>
      <c r="F1091"/>
      <c r="G1091"/>
      <c r="H1091"/>
      <c r="I1091"/>
      <c r="X1091"/>
    </row>
    <row r="1092" spans="5:24" x14ac:dyDescent="0.25">
      <c r="E1092"/>
      <c r="F1092"/>
      <c r="G1092"/>
      <c r="H1092"/>
      <c r="I1092"/>
      <c r="X1092"/>
    </row>
    <row r="1093" spans="5:24" x14ac:dyDescent="0.25">
      <c r="E1093"/>
      <c r="F1093"/>
      <c r="G1093"/>
      <c r="H1093"/>
      <c r="I1093"/>
      <c r="X1093"/>
    </row>
    <row r="1094" spans="5:24" x14ac:dyDescent="0.25">
      <c r="E1094"/>
      <c r="F1094"/>
      <c r="G1094"/>
      <c r="H1094"/>
      <c r="I1094"/>
      <c r="X1094"/>
    </row>
    <row r="1095" spans="5:24" x14ac:dyDescent="0.25">
      <c r="E1095"/>
      <c r="F1095"/>
      <c r="G1095"/>
      <c r="H1095"/>
      <c r="I1095"/>
      <c r="X1095"/>
    </row>
    <row r="1096" spans="5:24" x14ac:dyDescent="0.25">
      <c r="E1096"/>
      <c r="F1096"/>
      <c r="G1096"/>
      <c r="H1096"/>
      <c r="I1096"/>
      <c r="X1096"/>
    </row>
    <row r="1097" spans="5:24" x14ac:dyDescent="0.25">
      <c r="E1097"/>
      <c r="F1097"/>
      <c r="G1097"/>
      <c r="H1097"/>
      <c r="I1097"/>
      <c r="X1097"/>
    </row>
    <row r="1098" spans="5:24" x14ac:dyDescent="0.25">
      <c r="E1098"/>
      <c r="F1098"/>
      <c r="G1098"/>
      <c r="H1098"/>
      <c r="I1098"/>
      <c r="X1098"/>
    </row>
    <row r="1099" spans="5:24" x14ac:dyDescent="0.25">
      <c r="E1099"/>
      <c r="F1099"/>
      <c r="G1099"/>
      <c r="H1099"/>
      <c r="I1099"/>
      <c r="X1099"/>
    </row>
    <row r="1100" spans="5:24" x14ac:dyDescent="0.25">
      <c r="E1100"/>
      <c r="F1100"/>
      <c r="G1100"/>
      <c r="H1100"/>
      <c r="I1100"/>
      <c r="X1100"/>
    </row>
    <row r="1101" spans="5:24" x14ac:dyDescent="0.25">
      <c r="E1101"/>
      <c r="F1101"/>
      <c r="G1101"/>
      <c r="H1101"/>
      <c r="I1101"/>
      <c r="X1101"/>
    </row>
    <row r="1102" spans="5:24" x14ac:dyDescent="0.25">
      <c r="E1102"/>
      <c r="F1102"/>
      <c r="G1102"/>
      <c r="H1102"/>
      <c r="I1102"/>
      <c r="X1102"/>
    </row>
    <row r="1103" spans="5:24" x14ac:dyDescent="0.25">
      <c r="E1103"/>
      <c r="F1103"/>
      <c r="G1103"/>
      <c r="H1103"/>
      <c r="I1103"/>
      <c r="X1103"/>
    </row>
    <row r="1104" spans="5:24" x14ac:dyDescent="0.25">
      <c r="E1104"/>
      <c r="F1104"/>
      <c r="G1104"/>
      <c r="H1104"/>
      <c r="I1104"/>
      <c r="X1104"/>
    </row>
    <row r="1105" spans="5:24" x14ac:dyDescent="0.25">
      <c r="E1105"/>
      <c r="F1105"/>
      <c r="G1105"/>
      <c r="H1105"/>
      <c r="I1105"/>
      <c r="X1105"/>
    </row>
    <row r="1106" spans="5:24" x14ac:dyDescent="0.25">
      <c r="E1106"/>
      <c r="F1106"/>
      <c r="G1106"/>
      <c r="H1106"/>
      <c r="I1106"/>
      <c r="X1106"/>
    </row>
    <row r="1107" spans="5:24" x14ac:dyDescent="0.25">
      <c r="E1107"/>
      <c r="F1107"/>
      <c r="G1107"/>
      <c r="H1107"/>
      <c r="I1107"/>
      <c r="X1107"/>
    </row>
    <row r="1108" spans="5:24" x14ac:dyDescent="0.25">
      <c r="E1108"/>
      <c r="F1108"/>
      <c r="G1108"/>
      <c r="H1108"/>
      <c r="I1108"/>
      <c r="X1108"/>
    </row>
    <row r="1109" spans="5:24" x14ac:dyDescent="0.25">
      <c r="E1109"/>
      <c r="F1109"/>
      <c r="G1109"/>
      <c r="H1109"/>
      <c r="I1109"/>
      <c r="X1109"/>
    </row>
    <row r="1110" spans="5:24" x14ac:dyDescent="0.25">
      <c r="E1110"/>
      <c r="F1110"/>
      <c r="G1110"/>
      <c r="H1110"/>
      <c r="I1110"/>
      <c r="X1110"/>
    </row>
    <row r="1111" spans="5:24" x14ac:dyDescent="0.25">
      <c r="E1111"/>
      <c r="F1111"/>
      <c r="G1111"/>
      <c r="H1111"/>
      <c r="I1111"/>
      <c r="X1111"/>
    </row>
    <row r="1112" spans="5:24" x14ac:dyDescent="0.25">
      <c r="E1112"/>
      <c r="F1112"/>
      <c r="G1112"/>
      <c r="H1112"/>
      <c r="I1112"/>
      <c r="X1112"/>
    </row>
    <row r="1113" spans="5:24" x14ac:dyDescent="0.25">
      <c r="E1113"/>
      <c r="F1113"/>
      <c r="G1113"/>
      <c r="H1113"/>
      <c r="I1113"/>
      <c r="X1113"/>
    </row>
    <row r="1114" spans="5:24" x14ac:dyDescent="0.25">
      <c r="E1114"/>
      <c r="F1114"/>
      <c r="G1114"/>
      <c r="H1114"/>
      <c r="I1114"/>
      <c r="X1114"/>
    </row>
    <row r="1115" spans="5:24" x14ac:dyDescent="0.25">
      <c r="E1115"/>
      <c r="F1115"/>
      <c r="G1115"/>
      <c r="H1115"/>
      <c r="I1115"/>
      <c r="X1115"/>
    </row>
    <row r="1116" spans="5:24" x14ac:dyDescent="0.25">
      <c r="E1116"/>
      <c r="F1116"/>
      <c r="G1116"/>
      <c r="H1116"/>
      <c r="I1116"/>
      <c r="X1116"/>
    </row>
    <row r="1117" spans="5:24" x14ac:dyDescent="0.25">
      <c r="E1117"/>
      <c r="F1117"/>
      <c r="G1117"/>
      <c r="H1117"/>
      <c r="I1117"/>
      <c r="X1117"/>
    </row>
    <row r="1118" spans="5:24" x14ac:dyDescent="0.25">
      <c r="E1118"/>
      <c r="F1118"/>
      <c r="G1118"/>
      <c r="H1118"/>
      <c r="I1118"/>
      <c r="X1118"/>
    </row>
    <row r="1119" spans="5:24" x14ac:dyDescent="0.25">
      <c r="E1119"/>
      <c r="F1119"/>
      <c r="G1119"/>
      <c r="H1119"/>
      <c r="I1119"/>
      <c r="X1119"/>
    </row>
    <row r="1120" spans="5:24" x14ac:dyDescent="0.25">
      <c r="E1120"/>
      <c r="F1120"/>
      <c r="G1120"/>
      <c r="H1120"/>
      <c r="I1120"/>
      <c r="X1120"/>
    </row>
    <row r="1121" spans="5:24" x14ac:dyDescent="0.25">
      <c r="E1121"/>
      <c r="F1121"/>
      <c r="G1121"/>
      <c r="H1121"/>
      <c r="I1121"/>
      <c r="X1121"/>
    </row>
    <row r="1122" spans="5:24" x14ac:dyDescent="0.25">
      <c r="E1122"/>
      <c r="F1122"/>
      <c r="G1122"/>
      <c r="H1122"/>
      <c r="I1122"/>
      <c r="X1122"/>
    </row>
    <row r="1123" spans="5:24" x14ac:dyDescent="0.25">
      <c r="E1123"/>
      <c r="F1123"/>
      <c r="G1123"/>
      <c r="H1123"/>
      <c r="I1123"/>
      <c r="X1123"/>
    </row>
    <row r="1124" spans="5:24" x14ac:dyDescent="0.25">
      <c r="E1124"/>
      <c r="F1124"/>
      <c r="G1124"/>
      <c r="H1124"/>
      <c r="I1124"/>
      <c r="X1124"/>
    </row>
    <row r="1125" spans="5:24" x14ac:dyDescent="0.25">
      <c r="E1125"/>
      <c r="F1125"/>
      <c r="G1125"/>
      <c r="H1125"/>
      <c r="I1125"/>
      <c r="X1125"/>
    </row>
    <row r="1126" spans="5:24" x14ac:dyDescent="0.25">
      <c r="E1126"/>
      <c r="F1126"/>
      <c r="G1126"/>
      <c r="H1126"/>
      <c r="I1126"/>
      <c r="X1126"/>
    </row>
    <row r="1127" spans="5:24" x14ac:dyDescent="0.25">
      <c r="E1127"/>
      <c r="F1127"/>
      <c r="G1127"/>
      <c r="H1127"/>
      <c r="I1127"/>
      <c r="X1127"/>
    </row>
    <row r="1128" spans="5:24" x14ac:dyDescent="0.25">
      <c r="E1128"/>
      <c r="F1128"/>
      <c r="G1128"/>
      <c r="H1128"/>
      <c r="I1128"/>
      <c r="X1128"/>
    </row>
    <row r="1129" spans="5:24" x14ac:dyDescent="0.25">
      <c r="E1129"/>
      <c r="F1129"/>
      <c r="G1129"/>
      <c r="H1129"/>
      <c r="I1129"/>
      <c r="X1129"/>
    </row>
    <row r="1130" spans="5:24" x14ac:dyDescent="0.25">
      <c r="E1130"/>
      <c r="F1130"/>
      <c r="G1130"/>
      <c r="H1130"/>
      <c r="I1130"/>
      <c r="X1130"/>
    </row>
    <row r="1131" spans="5:24" x14ac:dyDescent="0.25">
      <c r="E1131"/>
      <c r="F1131"/>
      <c r="G1131"/>
      <c r="H1131"/>
      <c r="I1131"/>
      <c r="X1131"/>
    </row>
    <row r="1132" spans="5:24" x14ac:dyDescent="0.25">
      <c r="E1132"/>
      <c r="F1132"/>
      <c r="G1132"/>
      <c r="H1132"/>
      <c r="I1132"/>
      <c r="X1132"/>
    </row>
    <row r="1133" spans="5:24" x14ac:dyDescent="0.25">
      <c r="E1133"/>
      <c r="F1133"/>
      <c r="G1133"/>
      <c r="H1133"/>
      <c r="I1133"/>
      <c r="X1133"/>
    </row>
    <row r="1134" spans="5:24" x14ac:dyDescent="0.25">
      <c r="E1134"/>
      <c r="F1134"/>
      <c r="G1134"/>
      <c r="H1134"/>
      <c r="I1134"/>
      <c r="X1134"/>
    </row>
    <row r="1135" spans="5:24" x14ac:dyDescent="0.25">
      <c r="E1135"/>
      <c r="F1135"/>
      <c r="G1135"/>
      <c r="H1135"/>
      <c r="I1135"/>
      <c r="X1135"/>
    </row>
    <row r="1136" spans="5:24" x14ac:dyDescent="0.25">
      <c r="E1136"/>
      <c r="F1136"/>
      <c r="G1136"/>
      <c r="H1136"/>
      <c r="I1136"/>
      <c r="X1136"/>
    </row>
    <row r="1137" spans="5:24" x14ac:dyDescent="0.25">
      <c r="E1137"/>
      <c r="F1137"/>
      <c r="G1137"/>
      <c r="H1137"/>
      <c r="I1137"/>
      <c r="X1137"/>
    </row>
    <row r="1138" spans="5:24" x14ac:dyDescent="0.25">
      <c r="E1138"/>
      <c r="F1138"/>
      <c r="G1138"/>
      <c r="H1138"/>
      <c r="I1138"/>
      <c r="X1138"/>
    </row>
    <row r="1139" spans="5:24" x14ac:dyDescent="0.25">
      <c r="E1139"/>
      <c r="F1139"/>
      <c r="G1139"/>
      <c r="H1139"/>
      <c r="I1139"/>
      <c r="X1139"/>
    </row>
    <row r="1140" spans="5:24" x14ac:dyDescent="0.25">
      <c r="E1140"/>
      <c r="F1140"/>
      <c r="G1140"/>
      <c r="H1140"/>
      <c r="I1140"/>
      <c r="X1140"/>
    </row>
    <row r="1141" spans="5:24" x14ac:dyDescent="0.25">
      <c r="E1141"/>
      <c r="F1141"/>
      <c r="G1141"/>
      <c r="H1141"/>
      <c r="I1141"/>
      <c r="X1141"/>
    </row>
    <row r="1142" spans="5:24" x14ac:dyDescent="0.25">
      <c r="E1142"/>
      <c r="F1142"/>
      <c r="G1142"/>
      <c r="H1142"/>
      <c r="I1142"/>
      <c r="X1142"/>
    </row>
    <row r="1143" spans="5:24" x14ac:dyDescent="0.25">
      <c r="E1143"/>
      <c r="F1143"/>
      <c r="G1143"/>
      <c r="H1143"/>
      <c r="I1143"/>
      <c r="X1143"/>
    </row>
    <row r="1144" spans="5:24" x14ac:dyDescent="0.25">
      <c r="E1144"/>
      <c r="F1144"/>
      <c r="G1144"/>
      <c r="H1144"/>
      <c r="I1144"/>
      <c r="X1144"/>
    </row>
    <row r="1145" spans="5:24" x14ac:dyDescent="0.25">
      <c r="E1145"/>
      <c r="F1145"/>
      <c r="G1145"/>
      <c r="H1145"/>
      <c r="I1145"/>
      <c r="X1145"/>
    </row>
    <row r="1146" spans="5:24" x14ac:dyDescent="0.25">
      <c r="E1146"/>
      <c r="F1146"/>
      <c r="G1146"/>
      <c r="H1146"/>
      <c r="I1146"/>
      <c r="X1146"/>
    </row>
    <row r="1147" spans="5:24" x14ac:dyDescent="0.25">
      <c r="E1147"/>
      <c r="F1147"/>
      <c r="G1147"/>
      <c r="H1147"/>
      <c r="I1147"/>
      <c r="X1147"/>
    </row>
    <row r="1148" spans="5:24" x14ac:dyDescent="0.25">
      <c r="E1148"/>
      <c r="F1148"/>
      <c r="G1148"/>
      <c r="H1148"/>
      <c r="I1148"/>
      <c r="X1148"/>
    </row>
    <row r="1149" spans="5:24" x14ac:dyDescent="0.25">
      <c r="E1149"/>
      <c r="F1149"/>
      <c r="G1149"/>
      <c r="H1149"/>
      <c r="I1149"/>
      <c r="X1149"/>
    </row>
    <row r="1150" spans="5:24" x14ac:dyDescent="0.25">
      <c r="E1150"/>
      <c r="F1150"/>
      <c r="G1150"/>
      <c r="H1150"/>
      <c r="I1150"/>
      <c r="X1150"/>
    </row>
    <row r="1151" spans="5:24" x14ac:dyDescent="0.25">
      <c r="E1151"/>
      <c r="F1151"/>
      <c r="G1151"/>
      <c r="H1151"/>
      <c r="I1151"/>
      <c r="X1151"/>
    </row>
    <row r="1152" spans="5:24" x14ac:dyDescent="0.25">
      <c r="E1152"/>
      <c r="F1152"/>
      <c r="G1152"/>
      <c r="H1152"/>
      <c r="I1152"/>
      <c r="X1152"/>
    </row>
    <row r="1153" spans="5:24" x14ac:dyDescent="0.25">
      <c r="E1153"/>
      <c r="F1153"/>
      <c r="G1153"/>
      <c r="H1153"/>
      <c r="I1153"/>
      <c r="X1153"/>
    </row>
    <row r="1154" spans="5:24" x14ac:dyDescent="0.25">
      <c r="E1154"/>
      <c r="F1154"/>
      <c r="G1154"/>
      <c r="H1154"/>
      <c r="I1154"/>
      <c r="X1154"/>
    </row>
    <row r="1155" spans="5:24" x14ac:dyDescent="0.25">
      <c r="E1155"/>
      <c r="F1155"/>
      <c r="G1155"/>
      <c r="H1155"/>
      <c r="I1155"/>
      <c r="X1155"/>
    </row>
    <row r="1156" spans="5:24" x14ac:dyDescent="0.25">
      <c r="E1156"/>
      <c r="F1156"/>
      <c r="G1156"/>
      <c r="H1156"/>
      <c r="I1156"/>
      <c r="X1156"/>
    </row>
    <row r="1157" spans="5:24" x14ac:dyDescent="0.25">
      <c r="E1157"/>
      <c r="F1157"/>
      <c r="G1157"/>
      <c r="H1157"/>
      <c r="I1157"/>
      <c r="X1157"/>
    </row>
    <row r="1158" spans="5:24" x14ac:dyDescent="0.25">
      <c r="E1158"/>
      <c r="F1158"/>
      <c r="G1158"/>
      <c r="H1158"/>
      <c r="I1158"/>
      <c r="X1158"/>
    </row>
    <row r="1159" spans="5:24" x14ac:dyDescent="0.25">
      <c r="E1159"/>
      <c r="F1159"/>
      <c r="G1159"/>
      <c r="H1159"/>
      <c r="I1159"/>
      <c r="X1159"/>
    </row>
    <row r="1160" spans="5:24" x14ac:dyDescent="0.25">
      <c r="E1160"/>
      <c r="F1160"/>
      <c r="G1160"/>
      <c r="H1160"/>
      <c r="I1160"/>
      <c r="X1160"/>
    </row>
    <row r="1161" spans="5:24" x14ac:dyDescent="0.25">
      <c r="E1161"/>
      <c r="F1161"/>
      <c r="G1161"/>
      <c r="H1161"/>
      <c r="I1161"/>
      <c r="X1161"/>
    </row>
    <row r="1162" spans="5:24" x14ac:dyDescent="0.25">
      <c r="E1162"/>
      <c r="F1162"/>
      <c r="G1162"/>
      <c r="H1162"/>
      <c r="I1162"/>
      <c r="X1162"/>
    </row>
    <row r="1163" spans="5:24" x14ac:dyDescent="0.25">
      <c r="E1163"/>
      <c r="F1163"/>
      <c r="G1163"/>
      <c r="H1163"/>
      <c r="I1163"/>
      <c r="X1163"/>
    </row>
    <row r="1164" spans="5:24" x14ac:dyDescent="0.25">
      <c r="E1164"/>
      <c r="F1164"/>
      <c r="G1164"/>
      <c r="H1164"/>
      <c r="I1164"/>
      <c r="X1164"/>
    </row>
    <row r="1165" spans="5:24" x14ac:dyDescent="0.25">
      <c r="E1165"/>
      <c r="F1165"/>
      <c r="G1165"/>
      <c r="H1165"/>
      <c r="I1165"/>
      <c r="X1165"/>
    </row>
    <row r="1166" spans="5:24" x14ac:dyDescent="0.25">
      <c r="E1166"/>
      <c r="F1166"/>
      <c r="G1166"/>
      <c r="H1166"/>
      <c r="I1166"/>
      <c r="X1166"/>
    </row>
    <row r="1167" spans="5:24" x14ac:dyDescent="0.25">
      <c r="E1167"/>
      <c r="F1167"/>
      <c r="G1167"/>
      <c r="H1167"/>
      <c r="I1167"/>
      <c r="X1167"/>
    </row>
    <row r="1168" spans="5:24" x14ac:dyDescent="0.25">
      <c r="E1168"/>
      <c r="F1168"/>
      <c r="G1168"/>
      <c r="H1168"/>
      <c r="I1168"/>
      <c r="X1168"/>
    </row>
    <row r="1169" spans="5:24" x14ac:dyDescent="0.25">
      <c r="E1169"/>
      <c r="F1169"/>
      <c r="G1169"/>
      <c r="H1169"/>
      <c r="I1169"/>
      <c r="X1169"/>
    </row>
    <row r="1170" spans="5:24" x14ac:dyDescent="0.25">
      <c r="E1170"/>
      <c r="F1170"/>
      <c r="G1170"/>
      <c r="H1170"/>
      <c r="I1170"/>
      <c r="X1170"/>
    </row>
    <row r="1171" spans="5:24" x14ac:dyDescent="0.25">
      <c r="E1171"/>
      <c r="F1171"/>
      <c r="G1171"/>
      <c r="H1171"/>
      <c r="I1171"/>
      <c r="X1171"/>
    </row>
    <row r="1172" spans="5:24" x14ac:dyDescent="0.25">
      <c r="E1172"/>
      <c r="F1172"/>
      <c r="G1172"/>
      <c r="H1172"/>
      <c r="I1172"/>
      <c r="X1172"/>
    </row>
    <row r="1173" spans="5:24" x14ac:dyDescent="0.25">
      <c r="E1173"/>
      <c r="F1173"/>
      <c r="G1173"/>
      <c r="H1173"/>
      <c r="I1173"/>
      <c r="X1173"/>
    </row>
    <row r="1174" spans="5:24" x14ac:dyDescent="0.25">
      <c r="E1174"/>
      <c r="F1174"/>
      <c r="G1174"/>
      <c r="H1174"/>
      <c r="I1174"/>
      <c r="X1174"/>
    </row>
    <row r="1175" spans="5:24" x14ac:dyDescent="0.25">
      <c r="E1175"/>
      <c r="F1175"/>
      <c r="G1175"/>
      <c r="H1175"/>
      <c r="I1175"/>
      <c r="X1175"/>
    </row>
    <row r="1176" spans="5:24" x14ac:dyDescent="0.25">
      <c r="E1176"/>
      <c r="F1176"/>
      <c r="G1176"/>
      <c r="H1176"/>
      <c r="I1176"/>
      <c r="X1176"/>
    </row>
    <row r="1177" spans="5:24" x14ac:dyDescent="0.25">
      <c r="E1177"/>
      <c r="F1177"/>
      <c r="G1177"/>
      <c r="H1177"/>
      <c r="I1177"/>
      <c r="X1177"/>
    </row>
    <row r="1178" spans="5:24" x14ac:dyDescent="0.25">
      <c r="E1178"/>
      <c r="F1178"/>
      <c r="G1178"/>
      <c r="H1178"/>
      <c r="I1178"/>
      <c r="X1178"/>
    </row>
    <row r="1179" spans="5:24" x14ac:dyDescent="0.25">
      <c r="E1179"/>
      <c r="F1179"/>
      <c r="G1179"/>
      <c r="H1179"/>
      <c r="I1179"/>
      <c r="X1179"/>
    </row>
    <row r="1180" spans="5:24" x14ac:dyDescent="0.25">
      <c r="E1180"/>
      <c r="F1180"/>
      <c r="G1180"/>
      <c r="H1180"/>
      <c r="I1180"/>
      <c r="X1180"/>
    </row>
    <row r="1181" spans="5:24" x14ac:dyDescent="0.25">
      <c r="E1181"/>
      <c r="F1181"/>
      <c r="G1181"/>
      <c r="H1181"/>
      <c r="I1181"/>
      <c r="X1181"/>
    </row>
    <row r="1182" spans="5:24" x14ac:dyDescent="0.25">
      <c r="E1182"/>
      <c r="F1182"/>
      <c r="G1182"/>
      <c r="H1182"/>
      <c r="I1182"/>
      <c r="X1182"/>
    </row>
    <row r="1183" spans="5:24" x14ac:dyDescent="0.25">
      <c r="E1183"/>
      <c r="F1183"/>
      <c r="G1183"/>
      <c r="H1183"/>
      <c r="I1183"/>
      <c r="X1183"/>
    </row>
    <row r="1184" spans="5:24" x14ac:dyDescent="0.25">
      <c r="E1184"/>
      <c r="F1184"/>
      <c r="G1184"/>
      <c r="H1184"/>
      <c r="I1184"/>
      <c r="X1184"/>
    </row>
    <row r="1185" spans="5:24" x14ac:dyDescent="0.25">
      <c r="E1185"/>
      <c r="F1185"/>
      <c r="G1185"/>
      <c r="H1185"/>
      <c r="I1185"/>
      <c r="X1185"/>
    </row>
    <row r="1186" spans="5:24" x14ac:dyDescent="0.25">
      <c r="E1186"/>
      <c r="F1186"/>
      <c r="G1186"/>
      <c r="H1186"/>
      <c r="I1186"/>
      <c r="X1186"/>
    </row>
    <row r="1187" spans="5:24" x14ac:dyDescent="0.25">
      <c r="E1187"/>
      <c r="F1187"/>
      <c r="G1187"/>
      <c r="H1187"/>
      <c r="I1187"/>
      <c r="X1187"/>
    </row>
    <row r="1188" spans="5:24" x14ac:dyDescent="0.25">
      <c r="E1188"/>
      <c r="F1188"/>
      <c r="G1188"/>
      <c r="H1188"/>
      <c r="I1188"/>
      <c r="X1188"/>
    </row>
    <row r="1189" spans="5:24" x14ac:dyDescent="0.25">
      <c r="E1189"/>
      <c r="F1189"/>
      <c r="G1189"/>
      <c r="H1189"/>
      <c r="I1189"/>
      <c r="X1189"/>
    </row>
    <row r="1190" spans="5:24" x14ac:dyDescent="0.25">
      <c r="E1190"/>
      <c r="F1190"/>
      <c r="G1190"/>
      <c r="H1190"/>
      <c r="I1190"/>
      <c r="X1190"/>
    </row>
    <row r="1191" spans="5:24" x14ac:dyDescent="0.25">
      <c r="E1191"/>
      <c r="F1191"/>
      <c r="G1191"/>
      <c r="H1191"/>
      <c r="I1191"/>
      <c r="X1191"/>
    </row>
    <row r="1192" spans="5:24" x14ac:dyDescent="0.25">
      <c r="E1192"/>
      <c r="F1192"/>
      <c r="G1192"/>
      <c r="H1192"/>
      <c r="I1192"/>
      <c r="X1192"/>
    </row>
    <row r="1193" spans="5:24" x14ac:dyDescent="0.25">
      <c r="E1193"/>
      <c r="F1193"/>
      <c r="G1193"/>
      <c r="H1193"/>
      <c r="I1193"/>
      <c r="X1193"/>
    </row>
    <row r="1194" spans="5:24" x14ac:dyDescent="0.25">
      <c r="E1194"/>
      <c r="F1194"/>
      <c r="G1194"/>
      <c r="H1194"/>
      <c r="I1194"/>
      <c r="X1194"/>
    </row>
    <row r="1195" spans="5:24" x14ac:dyDescent="0.25">
      <c r="E1195"/>
      <c r="F1195"/>
      <c r="G1195"/>
      <c r="H1195"/>
      <c r="I1195"/>
      <c r="X1195"/>
    </row>
    <row r="1196" spans="5:24" x14ac:dyDescent="0.25">
      <c r="E1196"/>
      <c r="F1196"/>
      <c r="G1196"/>
      <c r="H1196"/>
      <c r="I1196"/>
      <c r="X1196"/>
    </row>
    <row r="1197" spans="5:24" x14ac:dyDescent="0.25">
      <c r="E1197"/>
      <c r="F1197"/>
      <c r="G1197"/>
      <c r="H1197"/>
      <c r="I1197"/>
      <c r="X1197"/>
    </row>
    <row r="1198" spans="5:24" x14ac:dyDescent="0.25">
      <c r="E1198"/>
      <c r="F1198"/>
      <c r="G1198"/>
      <c r="H1198"/>
      <c r="I1198"/>
      <c r="X1198"/>
    </row>
    <row r="1199" spans="5:24" x14ac:dyDescent="0.25">
      <c r="E1199"/>
      <c r="F1199"/>
      <c r="G1199"/>
      <c r="H1199"/>
      <c r="I1199"/>
      <c r="X1199"/>
    </row>
    <row r="1200" spans="5:24" x14ac:dyDescent="0.25">
      <c r="E1200"/>
      <c r="F1200"/>
      <c r="G1200"/>
      <c r="H1200"/>
      <c r="I1200"/>
      <c r="X1200"/>
    </row>
    <row r="1201" spans="5:24" x14ac:dyDescent="0.25">
      <c r="E1201"/>
      <c r="F1201"/>
      <c r="G1201"/>
      <c r="H1201"/>
      <c r="I1201"/>
      <c r="X1201"/>
    </row>
    <row r="1202" spans="5:24" x14ac:dyDescent="0.25">
      <c r="E1202"/>
      <c r="F1202"/>
      <c r="G1202"/>
      <c r="H1202"/>
      <c r="I1202"/>
      <c r="X1202"/>
    </row>
    <row r="1203" spans="5:24" x14ac:dyDescent="0.25">
      <c r="E1203"/>
      <c r="F1203"/>
      <c r="G1203"/>
      <c r="H1203"/>
      <c r="I1203"/>
      <c r="X1203"/>
    </row>
    <row r="1204" spans="5:24" x14ac:dyDescent="0.25">
      <c r="E1204"/>
      <c r="F1204"/>
      <c r="G1204"/>
      <c r="H1204"/>
      <c r="I1204"/>
      <c r="X1204"/>
    </row>
    <row r="1205" spans="5:24" x14ac:dyDescent="0.25">
      <c r="E1205"/>
      <c r="F1205"/>
      <c r="G1205"/>
      <c r="H1205"/>
      <c r="I1205"/>
      <c r="X1205"/>
    </row>
    <row r="1206" spans="5:24" x14ac:dyDescent="0.25">
      <c r="E1206"/>
      <c r="F1206"/>
      <c r="G1206"/>
      <c r="H1206"/>
      <c r="I1206"/>
      <c r="X1206"/>
    </row>
    <row r="1207" spans="5:24" x14ac:dyDescent="0.25">
      <c r="E1207"/>
      <c r="F1207"/>
      <c r="G1207"/>
      <c r="H1207"/>
      <c r="I1207"/>
      <c r="X1207"/>
    </row>
    <row r="1208" spans="5:24" x14ac:dyDescent="0.25">
      <c r="E1208"/>
      <c r="F1208"/>
      <c r="G1208"/>
      <c r="H1208"/>
      <c r="I1208"/>
      <c r="X1208"/>
    </row>
    <row r="1209" spans="5:24" x14ac:dyDescent="0.25">
      <c r="E1209"/>
      <c r="F1209"/>
      <c r="G1209"/>
      <c r="H1209"/>
      <c r="I1209"/>
      <c r="X1209"/>
    </row>
    <row r="1210" spans="5:24" x14ac:dyDescent="0.25">
      <c r="E1210"/>
      <c r="F1210"/>
      <c r="G1210"/>
      <c r="H1210"/>
      <c r="I1210"/>
      <c r="X1210"/>
    </row>
    <row r="1211" spans="5:24" x14ac:dyDescent="0.25">
      <c r="E1211"/>
      <c r="F1211"/>
      <c r="G1211"/>
      <c r="H1211"/>
      <c r="I1211"/>
      <c r="X1211"/>
    </row>
    <row r="1212" spans="5:24" x14ac:dyDescent="0.25">
      <c r="E1212"/>
      <c r="F1212"/>
      <c r="G1212"/>
      <c r="H1212"/>
      <c r="I1212"/>
      <c r="X1212"/>
    </row>
    <row r="1213" spans="5:24" x14ac:dyDescent="0.25">
      <c r="E1213"/>
      <c r="F1213"/>
      <c r="G1213"/>
      <c r="H1213"/>
      <c r="I1213"/>
      <c r="X1213"/>
    </row>
    <row r="1214" spans="5:24" x14ac:dyDescent="0.25">
      <c r="E1214"/>
      <c r="F1214"/>
      <c r="G1214"/>
      <c r="H1214"/>
      <c r="I1214"/>
      <c r="X1214"/>
    </row>
    <row r="1215" spans="5:24" x14ac:dyDescent="0.25">
      <c r="E1215"/>
      <c r="F1215"/>
      <c r="G1215"/>
      <c r="H1215"/>
      <c r="I1215"/>
      <c r="X1215"/>
    </row>
    <row r="1216" spans="5:24" x14ac:dyDescent="0.25">
      <c r="E1216"/>
      <c r="F1216"/>
      <c r="G1216"/>
      <c r="H1216"/>
      <c r="I1216"/>
      <c r="X1216"/>
    </row>
    <row r="1217" spans="5:24" x14ac:dyDescent="0.25">
      <c r="E1217"/>
      <c r="F1217"/>
      <c r="G1217"/>
      <c r="H1217"/>
      <c r="I1217"/>
      <c r="X1217"/>
    </row>
    <row r="1218" spans="5:24" x14ac:dyDescent="0.25">
      <c r="E1218"/>
      <c r="F1218"/>
      <c r="G1218"/>
      <c r="H1218"/>
      <c r="I1218"/>
      <c r="X1218"/>
    </row>
    <row r="1219" spans="5:24" x14ac:dyDescent="0.25">
      <c r="E1219"/>
      <c r="F1219"/>
      <c r="G1219"/>
      <c r="H1219"/>
      <c r="I1219"/>
      <c r="X1219"/>
    </row>
    <row r="1220" spans="5:24" x14ac:dyDescent="0.25">
      <c r="E1220"/>
      <c r="F1220"/>
      <c r="G1220"/>
      <c r="H1220"/>
      <c r="I1220"/>
      <c r="X1220"/>
    </row>
    <row r="1221" spans="5:24" x14ac:dyDescent="0.25">
      <c r="E1221"/>
      <c r="F1221"/>
      <c r="G1221"/>
      <c r="H1221"/>
      <c r="I1221"/>
      <c r="X1221"/>
    </row>
    <row r="1222" spans="5:24" x14ac:dyDescent="0.25">
      <c r="E1222"/>
      <c r="F1222"/>
      <c r="G1222"/>
      <c r="H1222"/>
      <c r="I1222"/>
      <c r="X1222"/>
    </row>
    <row r="1223" spans="5:24" x14ac:dyDescent="0.25">
      <c r="E1223"/>
      <c r="F1223"/>
      <c r="G1223"/>
      <c r="H1223"/>
      <c r="I1223"/>
      <c r="X1223"/>
    </row>
    <row r="1224" spans="5:24" x14ac:dyDescent="0.25">
      <c r="E1224"/>
      <c r="F1224"/>
      <c r="G1224"/>
      <c r="H1224"/>
      <c r="I1224"/>
      <c r="X1224"/>
    </row>
    <row r="1225" spans="5:24" x14ac:dyDescent="0.25">
      <c r="E1225"/>
      <c r="F1225"/>
      <c r="G1225"/>
      <c r="H1225"/>
      <c r="I1225"/>
      <c r="X1225"/>
    </row>
    <row r="1226" spans="5:24" x14ac:dyDescent="0.25">
      <c r="E1226"/>
      <c r="F1226"/>
      <c r="G1226"/>
      <c r="H1226"/>
      <c r="I1226"/>
      <c r="X1226"/>
    </row>
    <row r="1227" spans="5:24" x14ac:dyDescent="0.25">
      <c r="E1227"/>
      <c r="F1227"/>
      <c r="G1227"/>
      <c r="H1227"/>
      <c r="I1227"/>
      <c r="X1227"/>
    </row>
    <row r="1228" spans="5:24" x14ac:dyDescent="0.25">
      <c r="E1228"/>
      <c r="F1228"/>
      <c r="G1228"/>
      <c r="H1228"/>
      <c r="I1228"/>
      <c r="X1228"/>
    </row>
    <row r="1229" spans="5:24" x14ac:dyDescent="0.25">
      <c r="E1229"/>
      <c r="F1229"/>
      <c r="G1229"/>
      <c r="H1229"/>
      <c r="I1229"/>
      <c r="X1229"/>
    </row>
    <row r="1230" spans="5:24" x14ac:dyDescent="0.25">
      <c r="E1230"/>
      <c r="F1230"/>
      <c r="G1230"/>
      <c r="H1230"/>
      <c r="I1230"/>
      <c r="X1230"/>
    </row>
    <row r="1231" spans="5:24" x14ac:dyDescent="0.25">
      <c r="E1231"/>
      <c r="F1231"/>
      <c r="G1231"/>
      <c r="H1231"/>
      <c r="I1231"/>
      <c r="X1231"/>
    </row>
    <row r="1232" spans="5:24" x14ac:dyDescent="0.25">
      <c r="E1232"/>
      <c r="F1232"/>
      <c r="G1232"/>
      <c r="H1232"/>
      <c r="I1232"/>
      <c r="X1232"/>
    </row>
    <row r="1233" spans="5:24" x14ac:dyDescent="0.25">
      <c r="E1233"/>
      <c r="F1233"/>
      <c r="G1233"/>
      <c r="H1233"/>
      <c r="I1233"/>
      <c r="X1233"/>
    </row>
    <row r="1234" spans="5:24" x14ac:dyDescent="0.25">
      <c r="E1234"/>
      <c r="F1234"/>
      <c r="G1234"/>
      <c r="H1234"/>
      <c r="I1234"/>
      <c r="X1234"/>
    </row>
    <row r="1235" spans="5:24" x14ac:dyDescent="0.25">
      <c r="E1235"/>
      <c r="F1235"/>
      <c r="G1235"/>
      <c r="H1235"/>
      <c r="I1235"/>
      <c r="X1235"/>
    </row>
    <row r="1236" spans="5:24" x14ac:dyDescent="0.25">
      <c r="E1236"/>
      <c r="F1236"/>
      <c r="G1236"/>
      <c r="H1236"/>
      <c r="I1236"/>
      <c r="X1236"/>
    </row>
    <row r="1237" spans="5:24" x14ac:dyDescent="0.25">
      <c r="E1237"/>
      <c r="F1237"/>
      <c r="G1237"/>
      <c r="H1237"/>
      <c r="I1237"/>
      <c r="X1237"/>
    </row>
    <row r="1238" spans="5:24" x14ac:dyDescent="0.25">
      <c r="E1238"/>
      <c r="F1238"/>
      <c r="G1238"/>
      <c r="H1238"/>
      <c r="I1238"/>
      <c r="X1238"/>
    </row>
    <row r="1239" spans="5:24" x14ac:dyDescent="0.25">
      <c r="E1239"/>
      <c r="F1239"/>
      <c r="G1239"/>
      <c r="H1239"/>
      <c r="I1239"/>
      <c r="X1239"/>
    </row>
    <row r="1240" spans="5:24" x14ac:dyDescent="0.25">
      <c r="E1240"/>
      <c r="F1240"/>
      <c r="G1240"/>
      <c r="H1240"/>
      <c r="I1240"/>
      <c r="X1240"/>
    </row>
    <row r="1241" spans="5:24" x14ac:dyDescent="0.25">
      <c r="E1241"/>
      <c r="F1241"/>
      <c r="G1241"/>
      <c r="H1241"/>
      <c r="I1241"/>
      <c r="X1241"/>
    </row>
    <row r="1242" spans="5:24" x14ac:dyDescent="0.25">
      <c r="E1242"/>
      <c r="F1242"/>
      <c r="G1242"/>
      <c r="H1242"/>
      <c r="I1242"/>
      <c r="X1242"/>
    </row>
    <row r="1243" spans="5:24" x14ac:dyDescent="0.25">
      <c r="E1243"/>
      <c r="F1243"/>
      <c r="G1243"/>
      <c r="H1243"/>
      <c r="I1243"/>
      <c r="X1243"/>
    </row>
    <row r="1244" spans="5:24" x14ac:dyDescent="0.25">
      <c r="E1244"/>
      <c r="F1244"/>
      <c r="G1244"/>
      <c r="H1244"/>
      <c r="I1244"/>
      <c r="X1244"/>
    </row>
    <row r="1245" spans="5:24" x14ac:dyDescent="0.25">
      <c r="E1245"/>
      <c r="F1245"/>
      <c r="G1245"/>
      <c r="H1245"/>
      <c r="I1245"/>
      <c r="X1245"/>
    </row>
    <row r="1246" spans="5:24" x14ac:dyDescent="0.25">
      <c r="E1246"/>
      <c r="F1246"/>
      <c r="G1246"/>
      <c r="H1246"/>
      <c r="I1246"/>
      <c r="X1246"/>
    </row>
    <row r="1247" spans="5:24" x14ac:dyDescent="0.25">
      <c r="E1247"/>
      <c r="F1247"/>
      <c r="G1247"/>
      <c r="H1247"/>
      <c r="I1247"/>
      <c r="X1247"/>
    </row>
    <row r="1248" spans="5:24" x14ac:dyDescent="0.25">
      <c r="E1248"/>
      <c r="F1248"/>
      <c r="G1248"/>
      <c r="H1248"/>
      <c r="I1248"/>
      <c r="X1248"/>
    </row>
    <row r="1249" spans="5:24" x14ac:dyDescent="0.25">
      <c r="E1249"/>
      <c r="F1249"/>
      <c r="G1249"/>
      <c r="H1249"/>
      <c r="I1249"/>
      <c r="X1249"/>
    </row>
    <row r="1250" spans="5:24" x14ac:dyDescent="0.25">
      <c r="E1250"/>
      <c r="F1250"/>
      <c r="G1250"/>
      <c r="H1250"/>
      <c r="I1250"/>
      <c r="X1250"/>
    </row>
    <row r="1251" spans="5:24" x14ac:dyDescent="0.25">
      <c r="E1251"/>
      <c r="F1251"/>
      <c r="G1251"/>
      <c r="H1251"/>
      <c r="I1251"/>
      <c r="X1251"/>
    </row>
    <row r="1252" spans="5:24" x14ac:dyDescent="0.25">
      <c r="E1252"/>
      <c r="F1252"/>
      <c r="G1252"/>
      <c r="H1252"/>
      <c r="I1252"/>
      <c r="X1252"/>
    </row>
    <row r="1253" spans="5:24" x14ac:dyDescent="0.25">
      <c r="E1253"/>
      <c r="F1253"/>
      <c r="G1253"/>
      <c r="H1253"/>
      <c r="I1253"/>
      <c r="X1253"/>
    </row>
    <row r="1254" spans="5:24" x14ac:dyDescent="0.25">
      <c r="E1254"/>
      <c r="F1254"/>
      <c r="G1254"/>
      <c r="H1254"/>
      <c r="I1254"/>
      <c r="X1254"/>
    </row>
    <row r="1255" spans="5:24" x14ac:dyDescent="0.25">
      <c r="E1255"/>
      <c r="F1255"/>
      <c r="G1255"/>
      <c r="H1255"/>
      <c r="I1255"/>
      <c r="X1255"/>
    </row>
    <row r="1256" spans="5:24" x14ac:dyDescent="0.25">
      <c r="E1256"/>
      <c r="F1256"/>
      <c r="G1256"/>
      <c r="H1256"/>
      <c r="I1256"/>
      <c r="X1256"/>
    </row>
    <row r="1257" spans="5:24" x14ac:dyDescent="0.25">
      <c r="E1257"/>
      <c r="F1257"/>
      <c r="G1257"/>
      <c r="H1257"/>
      <c r="I1257"/>
      <c r="X1257"/>
    </row>
    <row r="1258" spans="5:24" x14ac:dyDescent="0.25">
      <c r="E1258"/>
      <c r="F1258"/>
      <c r="G1258"/>
      <c r="H1258"/>
      <c r="I1258"/>
      <c r="X1258"/>
    </row>
    <row r="1259" spans="5:24" x14ac:dyDescent="0.25">
      <c r="E1259"/>
      <c r="F1259"/>
      <c r="G1259"/>
      <c r="H1259"/>
      <c r="I1259"/>
      <c r="X1259"/>
    </row>
    <row r="1260" spans="5:24" x14ac:dyDescent="0.25">
      <c r="E1260"/>
      <c r="F1260"/>
      <c r="G1260"/>
      <c r="H1260"/>
      <c r="I1260"/>
      <c r="X1260"/>
    </row>
    <row r="1261" spans="5:24" x14ac:dyDescent="0.25">
      <c r="E1261"/>
      <c r="F1261"/>
      <c r="G1261"/>
      <c r="H1261"/>
      <c r="I1261"/>
      <c r="X1261"/>
    </row>
    <row r="1262" spans="5:24" x14ac:dyDescent="0.25">
      <c r="E1262"/>
      <c r="F1262"/>
      <c r="G1262"/>
      <c r="H1262"/>
      <c r="I1262"/>
      <c r="X1262"/>
    </row>
    <row r="1263" spans="5:24" x14ac:dyDescent="0.25">
      <c r="E1263"/>
      <c r="F1263"/>
      <c r="G1263"/>
      <c r="H1263"/>
      <c r="I1263"/>
      <c r="X1263"/>
    </row>
    <row r="1264" spans="5:24" x14ac:dyDescent="0.25">
      <c r="E1264"/>
      <c r="F1264"/>
      <c r="G1264"/>
      <c r="H1264"/>
      <c r="I1264"/>
      <c r="X1264"/>
    </row>
    <row r="1265" spans="5:24" x14ac:dyDescent="0.25">
      <c r="E1265"/>
      <c r="F1265"/>
      <c r="G1265"/>
      <c r="H1265"/>
      <c r="I1265"/>
      <c r="X1265"/>
    </row>
    <row r="1266" spans="5:24" x14ac:dyDescent="0.25">
      <c r="E1266"/>
      <c r="F1266"/>
      <c r="G1266"/>
      <c r="H1266"/>
      <c r="I1266"/>
      <c r="X1266"/>
    </row>
    <row r="1267" spans="5:24" x14ac:dyDescent="0.25">
      <c r="E1267"/>
      <c r="F1267"/>
      <c r="G1267"/>
      <c r="H1267"/>
      <c r="I1267"/>
      <c r="X1267"/>
    </row>
    <row r="1268" spans="5:24" x14ac:dyDescent="0.25">
      <c r="E1268"/>
      <c r="F1268"/>
      <c r="G1268"/>
      <c r="H1268"/>
      <c r="I1268"/>
      <c r="X1268"/>
    </row>
    <row r="1269" spans="5:24" x14ac:dyDescent="0.25">
      <c r="E1269"/>
      <c r="F1269"/>
      <c r="G1269"/>
      <c r="H1269"/>
      <c r="I1269"/>
      <c r="X1269"/>
    </row>
    <row r="1270" spans="5:24" x14ac:dyDescent="0.25">
      <c r="E1270"/>
      <c r="F1270"/>
      <c r="G1270"/>
      <c r="H1270"/>
      <c r="I1270"/>
      <c r="X1270"/>
    </row>
    <row r="1271" spans="5:24" x14ac:dyDescent="0.25">
      <c r="E1271"/>
      <c r="F1271"/>
      <c r="G1271"/>
      <c r="H1271"/>
      <c r="I1271"/>
      <c r="X1271"/>
    </row>
    <row r="1272" spans="5:24" x14ac:dyDescent="0.25">
      <c r="E1272"/>
      <c r="F1272"/>
      <c r="G1272"/>
      <c r="H1272"/>
      <c r="I1272"/>
      <c r="X1272"/>
    </row>
    <row r="1273" spans="5:24" x14ac:dyDescent="0.25">
      <c r="E1273"/>
      <c r="F1273"/>
      <c r="G1273"/>
      <c r="H1273"/>
      <c r="I1273"/>
      <c r="X1273"/>
    </row>
    <row r="1274" spans="5:24" x14ac:dyDescent="0.25">
      <c r="E1274"/>
      <c r="F1274"/>
      <c r="G1274"/>
      <c r="H1274"/>
      <c r="I1274"/>
      <c r="X1274"/>
    </row>
    <row r="1275" spans="5:24" x14ac:dyDescent="0.25">
      <c r="E1275"/>
      <c r="F1275"/>
      <c r="G1275"/>
      <c r="H1275"/>
      <c r="I1275"/>
      <c r="X1275"/>
    </row>
    <row r="1276" spans="5:24" x14ac:dyDescent="0.25">
      <c r="E1276"/>
      <c r="F1276"/>
      <c r="G1276"/>
      <c r="H1276"/>
      <c r="I1276"/>
      <c r="X1276"/>
    </row>
    <row r="1277" spans="5:24" x14ac:dyDescent="0.25">
      <c r="E1277"/>
      <c r="F1277"/>
      <c r="G1277"/>
      <c r="H1277"/>
      <c r="I1277"/>
      <c r="X1277"/>
    </row>
    <row r="1278" spans="5:24" x14ac:dyDescent="0.25">
      <c r="E1278"/>
      <c r="F1278"/>
      <c r="G1278"/>
      <c r="H1278"/>
      <c r="I1278"/>
      <c r="X1278"/>
    </row>
    <row r="1279" spans="5:24" x14ac:dyDescent="0.25">
      <c r="E1279"/>
      <c r="F1279"/>
      <c r="G1279"/>
      <c r="H1279"/>
      <c r="I1279"/>
      <c r="X1279"/>
    </row>
    <row r="1280" spans="5:24" x14ac:dyDescent="0.25">
      <c r="E1280"/>
      <c r="F1280"/>
      <c r="G1280"/>
      <c r="H1280"/>
      <c r="I1280"/>
      <c r="X1280"/>
    </row>
    <row r="1281" spans="5:24" x14ac:dyDescent="0.25">
      <c r="E1281"/>
      <c r="F1281"/>
      <c r="G1281"/>
      <c r="H1281"/>
      <c r="I1281"/>
      <c r="X1281"/>
    </row>
    <row r="1282" spans="5:24" x14ac:dyDescent="0.25">
      <c r="E1282"/>
      <c r="F1282"/>
      <c r="G1282"/>
      <c r="H1282"/>
      <c r="I1282"/>
      <c r="X1282"/>
    </row>
    <row r="1283" spans="5:24" x14ac:dyDescent="0.25">
      <c r="E1283"/>
      <c r="F1283"/>
      <c r="G1283"/>
      <c r="H1283"/>
      <c r="I1283"/>
      <c r="X1283"/>
    </row>
    <row r="1284" spans="5:24" x14ac:dyDescent="0.25">
      <c r="E1284"/>
      <c r="F1284"/>
      <c r="G1284"/>
      <c r="H1284"/>
      <c r="I1284"/>
      <c r="X1284"/>
    </row>
    <row r="1285" spans="5:24" x14ac:dyDescent="0.25">
      <c r="E1285"/>
      <c r="F1285"/>
      <c r="G1285"/>
      <c r="H1285"/>
      <c r="I1285"/>
      <c r="X1285"/>
    </row>
    <row r="1286" spans="5:24" x14ac:dyDescent="0.25">
      <c r="E1286"/>
      <c r="F1286"/>
      <c r="G1286"/>
      <c r="H1286"/>
      <c r="I1286"/>
      <c r="X1286"/>
    </row>
    <row r="1287" spans="5:24" x14ac:dyDescent="0.25">
      <c r="E1287"/>
      <c r="F1287"/>
      <c r="G1287"/>
      <c r="H1287"/>
      <c r="I1287"/>
      <c r="X1287"/>
    </row>
    <row r="1288" spans="5:24" x14ac:dyDescent="0.25">
      <c r="E1288"/>
      <c r="F1288"/>
      <c r="G1288"/>
      <c r="H1288"/>
      <c r="I1288"/>
      <c r="X1288"/>
    </row>
    <row r="1289" spans="5:24" x14ac:dyDescent="0.25">
      <c r="E1289"/>
      <c r="F1289"/>
      <c r="G1289"/>
      <c r="H1289"/>
      <c r="I1289"/>
      <c r="X1289"/>
    </row>
    <row r="1290" spans="5:24" x14ac:dyDescent="0.25">
      <c r="E1290"/>
      <c r="F1290"/>
      <c r="G1290"/>
      <c r="H1290"/>
      <c r="I1290"/>
      <c r="X1290"/>
    </row>
    <row r="1291" spans="5:24" x14ac:dyDescent="0.25">
      <c r="E1291"/>
      <c r="F1291"/>
      <c r="G1291"/>
      <c r="H1291"/>
      <c r="I1291"/>
      <c r="X1291"/>
    </row>
    <row r="1292" spans="5:24" x14ac:dyDescent="0.25">
      <c r="E1292"/>
      <c r="F1292"/>
      <c r="G1292"/>
      <c r="H1292"/>
      <c r="I1292"/>
      <c r="X1292"/>
    </row>
    <row r="1293" spans="5:24" x14ac:dyDescent="0.25">
      <c r="E1293"/>
      <c r="F1293"/>
      <c r="G1293"/>
      <c r="H1293"/>
      <c r="I1293"/>
      <c r="X1293"/>
    </row>
    <row r="1294" spans="5:24" x14ac:dyDescent="0.25">
      <c r="E1294"/>
      <c r="F1294"/>
      <c r="G1294"/>
      <c r="H1294"/>
      <c r="I1294"/>
      <c r="X1294"/>
    </row>
    <row r="1295" spans="5:24" x14ac:dyDescent="0.25">
      <c r="E1295"/>
      <c r="F1295"/>
      <c r="G1295"/>
      <c r="H1295"/>
      <c r="I1295"/>
      <c r="X1295"/>
    </row>
    <row r="1296" spans="5:24" x14ac:dyDescent="0.25">
      <c r="E1296"/>
      <c r="F1296"/>
      <c r="G1296"/>
      <c r="H1296"/>
      <c r="I1296"/>
      <c r="X1296"/>
    </row>
    <row r="1297" spans="5:24" x14ac:dyDescent="0.25">
      <c r="E1297"/>
      <c r="F1297"/>
      <c r="G1297"/>
      <c r="H1297"/>
      <c r="I1297"/>
      <c r="X1297"/>
    </row>
    <row r="1298" spans="5:24" x14ac:dyDescent="0.25">
      <c r="E1298"/>
      <c r="F1298"/>
      <c r="G1298"/>
      <c r="H1298"/>
      <c r="I1298"/>
      <c r="X1298"/>
    </row>
    <row r="1299" spans="5:24" x14ac:dyDescent="0.25">
      <c r="E1299"/>
      <c r="F1299"/>
      <c r="G1299"/>
      <c r="H1299"/>
      <c r="I1299"/>
      <c r="X1299"/>
    </row>
    <row r="1300" spans="5:24" x14ac:dyDescent="0.25">
      <c r="E1300"/>
      <c r="F1300"/>
      <c r="G1300"/>
      <c r="H1300"/>
      <c r="I1300"/>
      <c r="X1300"/>
    </row>
    <row r="1301" spans="5:24" x14ac:dyDescent="0.25">
      <c r="E1301"/>
      <c r="F1301"/>
      <c r="G1301"/>
      <c r="H1301"/>
      <c r="I1301"/>
      <c r="X1301"/>
    </row>
    <row r="1302" spans="5:24" x14ac:dyDescent="0.25">
      <c r="E1302"/>
      <c r="F1302"/>
      <c r="G1302"/>
      <c r="H1302"/>
      <c r="I1302"/>
      <c r="X1302"/>
    </row>
    <row r="1303" spans="5:24" x14ac:dyDescent="0.25">
      <c r="E1303"/>
      <c r="F1303"/>
      <c r="G1303"/>
      <c r="H1303"/>
      <c r="I1303"/>
      <c r="X1303"/>
    </row>
    <row r="1304" spans="5:24" x14ac:dyDescent="0.25">
      <c r="E1304"/>
      <c r="F1304"/>
      <c r="G1304"/>
      <c r="H1304"/>
      <c r="I1304"/>
      <c r="X1304"/>
    </row>
    <row r="1305" spans="5:24" x14ac:dyDescent="0.25">
      <c r="E1305"/>
      <c r="F1305"/>
      <c r="G1305"/>
      <c r="H1305"/>
      <c r="I1305"/>
      <c r="X1305"/>
    </row>
    <row r="1306" spans="5:24" x14ac:dyDescent="0.25">
      <c r="E1306"/>
      <c r="F1306"/>
      <c r="G1306"/>
      <c r="H1306"/>
      <c r="I1306"/>
      <c r="X1306"/>
    </row>
    <row r="1307" spans="5:24" x14ac:dyDescent="0.25">
      <c r="E1307"/>
      <c r="F1307"/>
      <c r="G1307"/>
      <c r="H1307"/>
      <c r="I1307"/>
      <c r="X1307"/>
    </row>
    <row r="1308" spans="5:24" x14ac:dyDescent="0.25">
      <c r="E1308"/>
      <c r="F1308"/>
      <c r="G1308"/>
      <c r="H1308"/>
      <c r="I1308"/>
      <c r="X1308"/>
    </row>
    <row r="1309" spans="5:24" x14ac:dyDescent="0.25">
      <c r="E1309"/>
      <c r="F1309"/>
      <c r="G1309"/>
      <c r="H1309"/>
      <c r="I1309"/>
      <c r="X1309"/>
    </row>
    <row r="1310" spans="5:24" x14ac:dyDescent="0.25">
      <c r="E1310"/>
      <c r="F1310"/>
      <c r="G1310"/>
      <c r="H1310"/>
      <c r="I1310"/>
      <c r="X1310"/>
    </row>
    <row r="1311" spans="5:24" x14ac:dyDescent="0.25">
      <c r="E1311"/>
      <c r="F1311"/>
      <c r="G1311"/>
      <c r="H1311"/>
      <c r="I1311"/>
      <c r="X1311"/>
    </row>
    <row r="1312" spans="5:24" x14ac:dyDescent="0.25">
      <c r="E1312"/>
      <c r="F1312"/>
      <c r="G1312"/>
      <c r="H1312"/>
      <c r="I1312"/>
      <c r="X1312"/>
    </row>
    <row r="1313" spans="5:24" x14ac:dyDescent="0.25">
      <c r="E1313"/>
      <c r="F1313"/>
      <c r="G1313"/>
      <c r="H1313"/>
      <c r="I1313"/>
      <c r="X1313"/>
    </row>
    <row r="1314" spans="5:24" x14ac:dyDescent="0.25">
      <c r="E1314"/>
      <c r="F1314"/>
      <c r="G1314"/>
      <c r="H1314"/>
      <c r="I1314"/>
      <c r="X1314"/>
    </row>
    <row r="1315" spans="5:24" x14ac:dyDescent="0.25">
      <c r="E1315"/>
      <c r="F1315"/>
      <c r="G1315"/>
      <c r="H1315"/>
      <c r="I1315"/>
      <c r="X1315"/>
    </row>
    <row r="1316" spans="5:24" x14ac:dyDescent="0.25">
      <c r="E1316"/>
      <c r="F1316"/>
      <c r="G1316"/>
      <c r="H1316"/>
      <c r="I1316"/>
      <c r="X1316"/>
    </row>
    <row r="1317" spans="5:24" x14ac:dyDescent="0.25">
      <c r="E1317"/>
      <c r="F1317"/>
      <c r="G1317"/>
      <c r="H1317"/>
      <c r="I1317"/>
      <c r="X1317"/>
    </row>
    <row r="1318" spans="5:24" x14ac:dyDescent="0.25">
      <c r="E1318"/>
      <c r="F1318"/>
      <c r="G1318"/>
      <c r="H1318"/>
      <c r="I1318"/>
      <c r="X1318"/>
    </row>
    <row r="1319" spans="5:24" x14ac:dyDescent="0.25">
      <c r="E1319"/>
      <c r="F1319"/>
      <c r="G1319"/>
      <c r="H1319"/>
      <c r="I1319"/>
      <c r="X1319"/>
    </row>
    <row r="1320" spans="5:24" x14ac:dyDescent="0.25">
      <c r="E1320"/>
      <c r="F1320"/>
      <c r="G1320"/>
      <c r="H1320"/>
      <c r="I1320"/>
      <c r="X1320"/>
    </row>
    <row r="1321" spans="5:24" x14ac:dyDescent="0.25">
      <c r="E1321"/>
      <c r="F1321"/>
      <c r="G1321"/>
      <c r="H1321"/>
      <c r="I1321"/>
      <c r="X1321"/>
    </row>
    <row r="1322" spans="5:24" x14ac:dyDescent="0.25">
      <c r="E1322"/>
      <c r="F1322"/>
      <c r="G1322"/>
      <c r="H1322"/>
      <c r="I1322"/>
      <c r="X1322"/>
    </row>
    <row r="1323" spans="5:24" x14ac:dyDescent="0.25">
      <c r="E1323"/>
      <c r="F1323"/>
      <c r="G1323"/>
      <c r="H1323"/>
      <c r="I1323"/>
      <c r="X1323"/>
    </row>
    <row r="1324" spans="5:24" x14ac:dyDescent="0.25">
      <c r="E1324"/>
      <c r="F1324"/>
      <c r="G1324"/>
      <c r="H1324"/>
      <c r="I1324"/>
      <c r="X1324"/>
    </row>
    <row r="1325" spans="5:24" x14ac:dyDescent="0.25">
      <c r="E1325"/>
      <c r="F1325"/>
      <c r="G1325"/>
      <c r="H1325"/>
      <c r="I1325"/>
      <c r="X1325"/>
    </row>
    <row r="1326" spans="5:24" x14ac:dyDescent="0.25">
      <c r="E1326"/>
      <c r="F1326"/>
      <c r="G1326"/>
      <c r="H1326"/>
      <c r="I1326"/>
      <c r="X1326"/>
    </row>
    <row r="1327" spans="5:24" x14ac:dyDescent="0.25">
      <c r="E1327"/>
      <c r="F1327"/>
      <c r="G1327"/>
      <c r="H1327"/>
      <c r="I1327"/>
      <c r="X1327"/>
    </row>
    <row r="1328" spans="5:24" x14ac:dyDescent="0.25">
      <c r="E1328"/>
      <c r="F1328"/>
      <c r="G1328"/>
      <c r="H1328"/>
      <c r="I1328"/>
      <c r="X1328"/>
    </row>
    <row r="1329" spans="5:24" x14ac:dyDescent="0.25">
      <c r="E1329"/>
      <c r="F1329"/>
      <c r="G1329"/>
      <c r="H1329"/>
      <c r="I1329"/>
      <c r="X1329"/>
    </row>
    <row r="1330" spans="5:24" x14ac:dyDescent="0.25">
      <c r="E1330"/>
      <c r="F1330"/>
      <c r="G1330"/>
      <c r="H1330"/>
      <c r="I1330"/>
      <c r="X1330"/>
    </row>
    <row r="1331" spans="5:24" x14ac:dyDescent="0.25">
      <c r="E1331"/>
      <c r="F1331"/>
      <c r="G1331"/>
      <c r="H1331"/>
      <c r="I1331"/>
      <c r="X1331"/>
    </row>
    <row r="1332" spans="5:24" x14ac:dyDescent="0.25">
      <c r="E1332"/>
      <c r="F1332"/>
      <c r="G1332"/>
      <c r="H1332"/>
      <c r="I1332"/>
      <c r="X1332"/>
    </row>
    <row r="1333" spans="5:24" x14ac:dyDescent="0.25">
      <c r="E1333"/>
      <c r="F1333"/>
      <c r="G1333"/>
      <c r="H1333"/>
      <c r="I1333"/>
      <c r="X1333"/>
    </row>
    <row r="1334" spans="5:24" x14ac:dyDescent="0.25">
      <c r="E1334"/>
      <c r="F1334"/>
      <c r="G1334"/>
      <c r="H1334"/>
      <c r="I1334"/>
      <c r="X1334"/>
    </row>
    <row r="1335" spans="5:24" x14ac:dyDescent="0.25">
      <c r="E1335"/>
      <c r="F1335"/>
      <c r="G1335"/>
      <c r="H1335"/>
      <c r="I1335"/>
      <c r="X1335"/>
    </row>
    <row r="1336" spans="5:24" x14ac:dyDescent="0.25">
      <c r="E1336"/>
      <c r="F1336"/>
      <c r="G1336"/>
      <c r="H1336"/>
      <c r="I1336"/>
      <c r="X1336"/>
    </row>
    <row r="1337" spans="5:24" x14ac:dyDescent="0.25">
      <c r="E1337"/>
      <c r="F1337"/>
      <c r="G1337"/>
      <c r="H1337"/>
      <c r="I1337"/>
      <c r="X1337"/>
    </row>
    <row r="1338" spans="5:24" x14ac:dyDescent="0.25">
      <c r="E1338"/>
      <c r="F1338"/>
      <c r="G1338"/>
      <c r="H1338"/>
      <c r="I1338"/>
      <c r="X1338"/>
    </row>
    <row r="1339" spans="5:24" x14ac:dyDescent="0.25">
      <c r="E1339"/>
      <c r="F1339"/>
      <c r="G1339"/>
      <c r="H1339"/>
      <c r="I1339"/>
      <c r="X1339"/>
    </row>
    <row r="1340" spans="5:24" x14ac:dyDescent="0.25">
      <c r="E1340"/>
      <c r="F1340"/>
      <c r="G1340"/>
      <c r="H1340"/>
      <c r="I1340"/>
      <c r="X1340"/>
    </row>
    <row r="1341" spans="5:24" x14ac:dyDescent="0.25">
      <c r="E1341"/>
      <c r="F1341"/>
      <c r="G1341"/>
      <c r="H1341"/>
      <c r="I1341"/>
      <c r="X1341"/>
    </row>
    <row r="1342" spans="5:24" x14ac:dyDescent="0.25">
      <c r="E1342"/>
      <c r="F1342"/>
      <c r="G1342"/>
      <c r="H1342"/>
      <c r="I1342"/>
      <c r="X1342"/>
    </row>
    <row r="1343" spans="5:24" x14ac:dyDescent="0.25">
      <c r="E1343"/>
      <c r="F1343"/>
      <c r="G1343"/>
      <c r="H1343"/>
      <c r="I1343"/>
      <c r="X1343"/>
    </row>
    <row r="1344" spans="5:24" x14ac:dyDescent="0.25">
      <c r="E1344"/>
      <c r="F1344"/>
      <c r="G1344"/>
      <c r="H1344"/>
      <c r="I1344"/>
      <c r="X1344"/>
    </row>
    <row r="1345" spans="5:24" x14ac:dyDescent="0.25">
      <c r="E1345"/>
      <c r="F1345"/>
      <c r="G1345"/>
      <c r="H1345"/>
      <c r="I1345"/>
      <c r="X1345"/>
    </row>
    <row r="1346" spans="5:24" x14ac:dyDescent="0.25">
      <c r="E1346"/>
      <c r="F1346"/>
      <c r="G1346"/>
      <c r="H1346"/>
      <c r="I1346"/>
      <c r="X1346"/>
    </row>
    <row r="1347" spans="5:24" x14ac:dyDescent="0.25">
      <c r="E1347"/>
      <c r="F1347"/>
      <c r="G1347"/>
      <c r="H1347"/>
      <c r="I1347"/>
      <c r="X1347"/>
    </row>
    <row r="1348" spans="5:24" x14ac:dyDescent="0.25">
      <c r="E1348"/>
      <c r="F1348"/>
      <c r="G1348"/>
      <c r="H1348"/>
      <c r="I1348"/>
      <c r="X1348"/>
    </row>
    <row r="1349" spans="5:24" x14ac:dyDescent="0.25">
      <c r="E1349"/>
      <c r="F1349"/>
      <c r="G1349"/>
      <c r="H1349"/>
      <c r="I1349"/>
      <c r="X1349"/>
    </row>
    <row r="1350" spans="5:24" x14ac:dyDescent="0.25">
      <c r="E1350"/>
      <c r="F1350"/>
      <c r="G1350"/>
      <c r="H1350"/>
      <c r="I1350"/>
      <c r="X1350"/>
    </row>
    <row r="1351" spans="5:24" x14ac:dyDescent="0.25">
      <c r="E1351"/>
      <c r="F1351"/>
      <c r="G1351"/>
      <c r="H1351"/>
      <c r="I1351"/>
      <c r="X1351"/>
    </row>
    <row r="1352" spans="5:24" x14ac:dyDescent="0.25">
      <c r="E1352"/>
      <c r="F1352"/>
      <c r="G1352"/>
      <c r="H1352"/>
      <c r="I1352"/>
      <c r="X1352"/>
    </row>
    <row r="1353" spans="5:24" x14ac:dyDescent="0.25">
      <c r="E1353"/>
      <c r="F1353"/>
      <c r="G1353"/>
      <c r="H1353"/>
      <c r="I1353"/>
      <c r="X1353"/>
    </row>
    <row r="1354" spans="5:24" x14ac:dyDescent="0.25">
      <c r="E1354"/>
      <c r="F1354"/>
      <c r="G1354"/>
      <c r="H1354"/>
      <c r="I1354"/>
      <c r="X1354"/>
    </row>
    <row r="1355" spans="5:24" x14ac:dyDescent="0.25">
      <c r="E1355"/>
      <c r="F1355"/>
      <c r="G1355"/>
      <c r="H1355"/>
      <c r="I1355"/>
      <c r="X1355"/>
    </row>
    <row r="1356" spans="5:24" x14ac:dyDescent="0.25">
      <c r="E1356"/>
      <c r="F1356"/>
      <c r="G1356"/>
      <c r="H1356"/>
      <c r="I1356"/>
      <c r="X1356"/>
    </row>
    <row r="1357" spans="5:24" x14ac:dyDescent="0.25">
      <c r="E1357"/>
      <c r="F1357"/>
      <c r="G1357"/>
      <c r="H1357"/>
      <c r="I1357"/>
      <c r="X1357"/>
    </row>
    <row r="1358" spans="5:24" x14ac:dyDescent="0.25">
      <c r="E1358"/>
      <c r="F1358"/>
      <c r="G1358"/>
      <c r="H1358"/>
      <c r="I1358"/>
      <c r="X1358"/>
    </row>
    <row r="1359" spans="5:24" x14ac:dyDescent="0.25">
      <c r="E1359"/>
      <c r="F1359"/>
      <c r="G1359"/>
      <c r="H1359"/>
      <c r="I1359"/>
      <c r="X1359"/>
    </row>
    <row r="1360" spans="5:24" x14ac:dyDescent="0.25">
      <c r="E1360"/>
      <c r="F1360"/>
      <c r="G1360"/>
      <c r="H1360"/>
      <c r="I1360"/>
      <c r="X1360"/>
    </row>
    <row r="1361" spans="5:24" x14ac:dyDescent="0.25">
      <c r="E1361"/>
      <c r="F1361"/>
      <c r="G1361"/>
      <c r="H1361"/>
      <c r="I1361"/>
      <c r="X1361"/>
    </row>
    <row r="1362" spans="5:24" x14ac:dyDescent="0.25">
      <c r="E1362"/>
      <c r="F1362"/>
      <c r="G1362"/>
      <c r="H1362"/>
      <c r="I1362"/>
      <c r="X1362"/>
    </row>
    <row r="1363" spans="5:24" x14ac:dyDescent="0.25">
      <c r="E1363"/>
      <c r="F1363"/>
      <c r="G1363"/>
      <c r="H1363"/>
      <c r="I1363"/>
      <c r="X1363"/>
    </row>
    <row r="1364" spans="5:24" x14ac:dyDescent="0.25">
      <c r="E1364"/>
      <c r="F1364"/>
      <c r="G1364"/>
      <c r="H1364"/>
      <c r="I1364"/>
      <c r="X1364"/>
    </row>
    <row r="1365" spans="5:24" x14ac:dyDescent="0.25">
      <c r="E1365"/>
      <c r="F1365"/>
      <c r="G1365"/>
      <c r="H1365"/>
      <c r="I1365"/>
      <c r="X1365"/>
    </row>
    <row r="1366" spans="5:24" x14ac:dyDescent="0.25">
      <c r="E1366"/>
      <c r="F1366"/>
      <c r="G1366"/>
      <c r="H1366"/>
      <c r="I1366"/>
      <c r="X1366"/>
    </row>
    <row r="1367" spans="5:24" x14ac:dyDescent="0.25">
      <c r="E1367"/>
      <c r="F1367"/>
      <c r="G1367"/>
      <c r="H1367"/>
      <c r="I1367"/>
      <c r="X1367"/>
    </row>
    <row r="1368" spans="5:24" x14ac:dyDescent="0.25">
      <c r="E1368"/>
      <c r="F1368"/>
      <c r="G1368"/>
      <c r="H1368"/>
      <c r="I1368"/>
      <c r="X1368"/>
    </row>
    <row r="1369" spans="5:24" x14ac:dyDescent="0.25">
      <c r="E1369"/>
      <c r="F1369"/>
      <c r="G1369"/>
      <c r="H1369"/>
      <c r="I1369"/>
      <c r="X1369"/>
    </row>
    <row r="1370" spans="5:24" x14ac:dyDescent="0.25">
      <c r="E1370"/>
      <c r="F1370"/>
      <c r="G1370"/>
      <c r="H1370"/>
      <c r="I1370"/>
      <c r="X1370"/>
    </row>
    <row r="1371" spans="5:24" x14ac:dyDescent="0.25">
      <c r="E1371"/>
      <c r="F1371"/>
      <c r="G1371"/>
      <c r="H1371"/>
      <c r="I1371"/>
      <c r="X1371"/>
    </row>
    <row r="1372" spans="5:24" x14ac:dyDescent="0.25">
      <c r="E1372"/>
      <c r="F1372"/>
      <c r="G1372"/>
      <c r="H1372"/>
      <c r="I1372"/>
      <c r="X1372"/>
    </row>
    <row r="1373" spans="5:24" x14ac:dyDescent="0.25">
      <c r="E1373"/>
      <c r="F1373"/>
      <c r="G1373"/>
      <c r="H1373"/>
      <c r="I1373"/>
      <c r="X1373"/>
    </row>
    <row r="1374" spans="5:24" x14ac:dyDescent="0.25">
      <c r="E1374"/>
      <c r="F1374"/>
      <c r="G1374"/>
      <c r="H1374"/>
      <c r="I1374"/>
      <c r="X1374"/>
    </row>
    <row r="1375" spans="5:24" x14ac:dyDescent="0.25">
      <c r="E1375"/>
      <c r="F1375"/>
      <c r="G1375"/>
      <c r="H1375"/>
      <c r="I1375"/>
      <c r="X1375"/>
    </row>
    <row r="1376" spans="5:24" x14ac:dyDescent="0.25">
      <c r="E1376"/>
      <c r="F1376"/>
      <c r="G1376"/>
      <c r="H1376"/>
      <c r="I1376"/>
      <c r="X1376"/>
    </row>
    <row r="1377" spans="5:24" x14ac:dyDescent="0.25">
      <c r="E1377"/>
      <c r="F1377"/>
      <c r="G1377"/>
      <c r="H1377"/>
      <c r="I1377"/>
      <c r="X1377"/>
    </row>
    <row r="1378" spans="5:24" x14ac:dyDescent="0.25">
      <c r="E1378"/>
      <c r="F1378"/>
      <c r="G1378"/>
      <c r="H1378"/>
      <c r="I1378"/>
      <c r="X1378"/>
    </row>
    <row r="1379" spans="5:24" x14ac:dyDescent="0.25">
      <c r="E1379"/>
      <c r="F1379"/>
      <c r="G1379"/>
      <c r="H1379"/>
      <c r="I1379"/>
      <c r="X1379"/>
    </row>
    <row r="1380" spans="5:24" x14ac:dyDescent="0.25">
      <c r="E1380"/>
      <c r="F1380"/>
      <c r="G1380"/>
      <c r="H1380"/>
      <c r="I1380"/>
      <c r="X1380"/>
    </row>
    <row r="1381" spans="5:24" x14ac:dyDescent="0.25">
      <c r="E1381"/>
      <c r="F1381"/>
      <c r="G1381"/>
      <c r="H1381"/>
      <c r="I1381"/>
      <c r="X1381"/>
    </row>
    <row r="1382" spans="5:24" x14ac:dyDescent="0.25">
      <c r="E1382"/>
      <c r="F1382"/>
      <c r="G1382"/>
      <c r="H1382"/>
      <c r="I1382"/>
      <c r="X1382"/>
    </row>
    <row r="1383" spans="5:24" x14ac:dyDescent="0.25">
      <c r="E1383"/>
      <c r="F1383"/>
      <c r="G1383"/>
      <c r="H1383"/>
      <c r="I1383"/>
      <c r="X1383"/>
    </row>
    <row r="1384" spans="5:24" x14ac:dyDescent="0.25">
      <c r="E1384"/>
      <c r="F1384"/>
      <c r="G1384"/>
      <c r="H1384"/>
      <c r="I1384"/>
      <c r="X1384"/>
    </row>
    <row r="1385" spans="5:24" x14ac:dyDescent="0.25">
      <c r="E1385"/>
      <c r="F1385"/>
      <c r="G1385"/>
      <c r="H1385"/>
      <c r="I1385"/>
      <c r="X1385"/>
    </row>
    <row r="1386" spans="5:24" x14ac:dyDescent="0.25">
      <c r="E1386"/>
      <c r="F1386"/>
      <c r="G1386"/>
      <c r="H1386"/>
      <c r="I1386"/>
      <c r="X1386"/>
    </row>
    <row r="1387" spans="5:24" x14ac:dyDescent="0.25">
      <c r="E1387"/>
      <c r="F1387"/>
      <c r="G1387"/>
      <c r="H1387"/>
      <c r="I1387"/>
      <c r="X1387"/>
    </row>
    <row r="1388" spans="5:24" x14ac:dyDescent="0.25">
      <c r="E1388"/>
      <c r="F1388"/>
      <c r="G1388"/>
      <c r="H1388"/>
      <c r="I1388"/>
      <c r="X1388"/>
    </row>
    <row r="1389" spans="5:24" x14ac:dyDescent="0.25">
      <c r="E1389"/>
      <c r="F1389"/>
      <c r="G1389"/>
      <c r="H1389"/>
      <c r="I1389"/>
      <c r="X1389"/>
    </row>
    <row r="1390" spans="5:24" x14ac:dyDescent="0.25">
      <c r="E1390"/>
      <c r="F1390"/>
      <c r="G1390"/>
      <c r="H1390"/>
      <c r="I1390"/>
      <c r="X1390"/>
    </row>
    <row r="1391" spans="5:24" x14ac:dyDescent="0.25">
      <c r="E1391"/>
      <c r="F1391"/>
      <c r="G1391"/>
      <c r="H1391"/>
      <c r="I1391"/>
      <c r="X1391"/>
    </row>
    <row r="1392" spans="5:24" x14ac:dyDescent="0.25">
      <c r="E1392"/>
      <c r="F1392"/>
      <c r="G1392"/>
      <c r="H1392"/>
      <c r="I1392"/>
      <c r="X1392"/>
    </row>
    <row r="1393" spans="5:24" x14ac:dyDescent="0.25">
      <c r="E1393"/>
      <c r="F1393"/>
      <c r="G1393"/>
      <c r="H1393"/>
      <c r="I1393"/>
      <c r="X1393"/>
    </row>
    <row r="1394" spans="5:24" x14ac:dyDescent="0.25">
      <c r="E1394"/>
      <c r="F1394"/>
      <c r="G1394"/>
      <c r="H1394"/>
      <c r="I1394"/>
      <c r="X1394"/>
    </row>
    <row r="1395" spans="5:24" x14ac:dyDescent="0.25">
      <c r="E1395"/>
      <c r="F1395"/>
      <c r="G1395"/>
      <c r="H1395"/>
      <c r="I1395"/>
      <c r="X1395"/>
    </row>
    <row r="1396" spans="5:24" x14ac:dyDescent="0.25">
      <c r="E1396"/>
      <c r="F1396"/>
      <c r="G1396"/>
      <c r="H1396"/>
      <c r="I1396"/>
      <c r="X1396"/>
    </row>
    <row r="1397" spans="5:24" x14ac:dyDescent="0.25">
      <c r="E1397"/>
      <c r="F1397"/>
      <c r="G1397"/>
      <c r="H1397"/>
      <c r="I1397"/>
      <c r="X1397"/>
    </row>
    <row r="1398" spans="5:24" x14ac:dyDescent="0.25">
      <c r="E1398"/>
      <c r="F1398"/>
      <c r="G1398"/>
      <c r="H1398"/>
      <c r="I1398"/>
      <c r="X1398"/>
    </row>
    <row r="1399" spans="5:24" x14ac:dyDescent="0.25">
      <c r="E1399"/>
      <c r="F1399"/>
      <c r="G1399"/>
      <c r="H1399"/>
      <c r="I1399"/>
      <c r="X1399"/>
    </row>
    <row r="1400" spans="5:24" x14ac:dyDescent="0.25">
      <c r="E1400"/>
      <c r="F1400"/>
      <c r="G1400"/>
      <c r="H1400"/>
      <c r="I1400"/>
      <c r="X1400"/>
    </row>
    <row r="1401" spans="5:24" x14ac:dyDescent="0.25">
      <c r="E1401"/>
      <c r="F1401"/>
      <c r="G1401"/>
      <c r="H1401"/>
      <c r="I1401"/>
      <c r="X1401"/>
    </row>
    <row r="1402" spans="5:24" x14ac:dyDescent="0.25">
      <c r="E1402"/>
      <c r="F1402"/>
      <c r="G1402"/>
      <c r="H1402"/>
      <c r="I1402"/>
      <c r="X1402"/>
    </row>
    <row r="1403" spans="5:24" x14ac:dyDescent="0.25">
      <c r="E1403"/>
      <c r="F1403"/>
      <c r="G1403"/>
      <c r="H1403"/>
      <c r="I1403"/>
      <c r="X1403"/>
    </row>
    <row r="1404" spans="5:24" x14ac:dyDescent="0.25">
      <c r="E1404"/>
      <c r="F1404"/>
      <c r="G1404"/>
      <c r="H1404"/>
      <c r="I1404"/>
      <c r="X1404"/>
    </row>
    <row r="1405" spans="5:24" x14ac:dyDescent="0.25">
      <c r="E1405"/>
      <c r="F1405"/>
      <c r="G1405"/>
      <c r="H1405"/>
      <c r="I1405"/>
      <c r="X1405"/>
    </row>
    <row r="1406" spans="5:24" x14ac:dyDescent="0.25">
      <c r="E1406"/>
      <c r="F1406"/>
      <c r="G1406"/>
      <c r="H1406"/>
      <c r="I1406"/>
      <c r="X1406"/>
    </row>
    <row r="1407" spans="5:24" x14ac:dyDescent="0.25">
      <c r="E1407"/>
      <c r="F1407"/>
      <c r="G1407"/>
      <c r="H1407"/>
      <c r="I1407"/>
      <c r="X1407"/>
    </row>
    <row r="1408" spans="5:24" x14ac:dyDescent="0.25">
      <c r="E1408"/>
      <c r="F1408"/>
      <c r="G1408"/>
      <c r="H1408"/>
      <c r="I1408"/>
      <c r="X1408"/>
    </row>
    <row r="1409" spans="5:24" x14ac:dyDescent="0.25">
      <c r="E1409"/>
      <c r="F1409"/>
      <c r="G1409"/>
      <c r="H1409"/>
      <c r="I1409"/>
      <c r="X1409"/>
    </row>
    <row r="1410" spans="5:24" x14ac:dyDescent="0.25">
      <c r="E1410"/>
      <c r="F1410"/>
      <c r="G1410"/>
      <c r="H1410"/>
      <c r="I1410"/>
      <c r="X1410"/>
    </row>
    <row r="1411" spans="5:24" x14ac:dyDescent="0.25">
      <c r="E1411"/>
      <c r="F1411"/>
      <c r="G1411"/>
      <c r="H1411"/>
      <c r="I1411"/>
      <c r="X1411"/>
    </row>
    <row r="1412" spans="5:24" x14ac:dyDescent="0.25">
      <c r="E1412"/>
      <c r="F1412"/>
      <c r="G1412"/>
      <c r="H1412"/>
      <c r="I1412"/>
      <c r="X1412"/>
    </row>
    <row r="1413" spans="5:24" x14ac:dyDescent="0.25">
      <c r="E1413"/>
      <c r="F1413"/>
      <c r="G1413"/>
      <c r="H1413"/>
      <c r="I1413"/>
      <c r="X1413"/>
    </row>
    <row r="1414" spans="5:24" x14ac:dyDescent="0.25">
      <c r="E1414"/>
      <c r="F1414"/>
      <c r="G1414"/>
      <c r="H1414"/>
      <c r="I1414"/>
      <c r="X1414"/>
    </row>
    <row r="1415" spans="5:24" x14ac:dyDescent="0.25">
      <c r="E1415"/>
      <c r="F1415"/>
      <c r="G1415"/>
      <c r="H1415"/>
      <c r="I1415"/>
      <c r="X1415"/>
    </row>
    <row r="1416" spans="5:24" x14ac:dyDescent="0.25">
      <c r="E1416"/>
      <c r="F1416"/>
      <c r="G1416"/>
      <c r="H1416"/>
      <c r="I1416"/>
      <c r="X1416"/>
    </row>
    <row r="1417" spans="5:24" x14ac:dyDescent="0.25">
      <c r="E1417"/>
      <c r="F1417"/>
      <c r="G1417"/>
      <c r="H1417"/>
      <c r="I1417"/>
      <c r="X1417"/>
    </row>
    <row r="1418" spans="5:24" x14ac:dyDescent="0.25">
      <c r="E1418"/>
      <c r="F1418"/>
      <c r="G1418"/>
      <c r="H1418"/>
      <c r="I1418"/>
      <c r="X1418"/>
    </row>
    <row r="1419" spans="5:24" x14ac:dyDescent="0.25">
      <c r="E1419"/>
      <c r="F1419"/>
      <c r="G1419"/>
      <c r="H1419"/>
      <c r="I1419"/>
      <c r="X1419"/>
    </row>
    <row r="1420" spans="5:24" x14ac:dyDescent="0.25">
      <c r="E1420"/>
      <c r="F1420"/>
      <c r="G1420"/>
      <c r="H1420"/>
      <c r="I1420"/>
      <c r="X1420"/>
    </row>
    <row r="1421" spans="5:24" x14ac:dyDescent="0.25">
      <c r="E1421"/>
      <c r="F1421"/>
      <c r="G1421"/>
      <c r="H1421"/>
      <c r="I1421"/>
      <c r="X1421"/>
    </row>
    <row r="1422" spans="5:24" x14ac:dyDescent="0.25">
      <c r="E1422"/>
      <c r="F1422"/>
      <c r="G1422"/>
      <c r="H1422"/>
      <c r="I1422"/>
      <c r="X1422"/>
    </row>
    <row r="1423" spans="5:24" x14ac:dyDescent="0.25">
      <c r="E1423"/>
      <c r="F1423"/>
      <c r="G1423"/>
      <c r="H1423"/>
      <c r="I1423"/>
      <c r="X1423"/>
    </row>
    <row r="1424" spans="5:24" x14ac:dyDescent="0.25">
      <c r="E1424"/>
      <c r="F1424"/>
      <c r="G1424"/>
      <c r="H1424"/>
      <c r="I1424"/>
      <c r="X1424"/>
    </row>
    <row r="1425" spans="5:24" x14ac:dyDescent="0.25">
      <c r="E1425"/>
      <c r="F1425"/>
      <c r="G1425"/>
      <c r="H1425"/>
      <c r="I1425"/>
      <c r="X1425"/>
    </row>
    <row r="1426" spans="5:24" x14ac:dyDescent="0.25">
      <c r="E1426"/>
      <c r="F1426"/>
      <c r="G1426"/>
      <c r="H1426"/>
      <c r="I1426"/>
      <c r="X1426"/>
    </row>
    <row r="1427" spans="5:24" x14ac:dyDescent="0.25">
      <c r="E1427"/>
      <c r="F1427"/>
      <c r="G1427"/>
      <c r="H1427"/>
      <c r="I1427"/>
      <c r="X1427"/>
    </row>
    <row r="1428" spans="5:24" x14ac:dyDescent="0.25">
      <c r="E1428"/>
      <c r="F1428"/>
      <c r="G1428"/>
      <c r="H1428"/>
      <c r="I1428"/>
      <c r="X1428"/>
    </row>
    <row r="1429" spans="5:24" x14ac:dyDescent="0.25">
      <c r="E1429"/>
      <c r="F1429"/>
      <c r="G1429"/>
      <c r="H1429"/>
      <c r="I1429"/>
      <c r="X1429"/>
    </row>
    <row r="1430" spans="5:24" x14ac:dyDescent="0.25">
      <c r="E1430"/>
      <c r="F1430"/>
      <c r="G1430"/>
      <c r="H1430"/>
      <c r="I1430"/>
      <c r="X1430"/>
    </row>
    <row r="1431" spans="5:24" x14ac:dyDescent="0.25">
      <c r="E1431"/>
      <c r="F1431"/>
      <c r="G1431"/>
      <c r="H1431"/>
      <c r="I1431"/>
      <c r="X1431"/>
    </row>
    <row r="1432" spans="5:24" x14ac:dyDescent="0.25">
      <c r="E1432"/>
      <c r="F1432"/>
      <c r="G1432"/>
      <c r="H1432"/>
      <c r="I1432"/>
      <c r="X1432"/>
    </row>
    <row r="1433" spans="5:24" x14ac:dyDescent="0.25">
      <c r="E1433"/>
      <c r="F1433"/>
      <c r="G1433"/>
      <c r="H1433"/>
      <c r="I1433"/>
      <c r="X1433"/>
    </row>
    <row r="1434" spans="5:24" x14ac:dyDescent="0.25">
      <c r="E1434"/>
      <c r="F1434"/>
      <c r="G1434"/>
      <c r="H1434"/>
      <c r="I1434"/>
      <c r="X1434"/>
    </row>
    <row r="1435" spans="5:24" x14ac:dyDescent="0.25">
      <c r="E1435"/>
      <c r="F1435"/>
      <c r="G1435"/>
      <c r="H1435"/>
      <c r="I1435"/>
      <c r="X1435"/>
    </row>
    <row r="1436" spans="5:24" x14ac:dyDescent="0.25">
      <c r="E1436"/>
      <c r="F1436"/>
      <c r="G1436"/>
      <c r="H1436"/>
      <c r="I1436"/>
      <c r="X1436"/>
    </row>
    <row r="1437" spans="5:24" x14ac:dyDescent="0.25">
      <c r="E1437"/>
      <c r="F1437"/>
      <c r="G1437"/>
      <c r="H1437"/>
      <c r="I1437"/>
      <c r="X1437"/>
    </row>
    <row r="1438" spans="5:24" x14ac:dyDescent="0.25">
      <c r="E1438"/>
      <c r="F1438"/>
      <c r="G1438"/>
      <c r="H1438"/>
      <c r="I1438"/>
      <c r="X1438"/>
    </row>
    <row r="1439" spans="5:24" x14ac:dyDescent="0.25">
      <c r="E1439"/>
      <c r="F1439"/>
      <c r="G1439"/>
      <c r="H1439"/>
      <c r="I1439"/>
      <c r="X1439"/>
    </row>
    <row r="1440" spans="5:24" x14ac:dyDescent="0.25">
      <c r="E1440"/>
      <c r="F1440"/>
      <c r="G1440"/>
      <c r="H1440"/>
      <c r="I1440"/>
      <c r="X1440"/>
    </row>
    <row r="1441" spans="5:24" x14ac:dyDescent="0.25">
      <c r="E1441"/>
      <c r="F1441"/>
      <c r="G1441"/>
      <c r="H1441"/>
      <c r="I1441"/>
      <c r="X1441"/>
    </row>
    <row r="1442" spans="5:24" x14ac:dyDescent="0.25">
      <c r="E1442"/>
      <c r="F1442"/>
      <c r="G1442"/>
      <c r="H1442"/>
      <c r="I1442"/>
      <c r="X1442"/>
    </row>
    <row r="1443" spans="5:24" x14ac:dyDescent="0.25">
      <c r="E1443"/>
      <c r="F1443"/>
      <c r="G1443"/>
      <c r="H1443"/>
      <c r="I1443"/>
      <c r="X1443"/>
    </row>
    <row r="1444" spans="5:24" x14ac:dyDescent="0.25">
      <c r="E1444"/>
      <c r="F1444"/>
      <c r="G1444"/>
      <c r="H1444"/>
      <c r="I1444"/>
      <c r="X1444"/>
    </row>
    <row r="1445" spans="5:24" x14ac:dyDescent="0.25">
      <c r="E1445"/>
      <c r="F1445"/>
      <c r="G1445"/>
      <c r="H1445"/>
      <c r="I1445"/>
      <c r="X1445"/>
    </row>
    <row r="1446" spans="5:24" x14ac:dyDescent="0.25">
      <c r="E1446"/>
      <c r="F1446"/>
      <c r="G1446"/>
      <c r="H1446"/>
      <c r="I1446"/>
      <c r="X1446"/>
    </row>
    <row r="1447" spans="5:24" x14ac:dyDescent="0.25">
      <c r="E1447"/>
      <c r="F1447"/>
      <c r="G1447"/>
      <c r="H1447"/>
      <c r="I1447"/>
      <c r="X1447"/>
    </row>
    <row r="1448" spans="5:24" x14ac:dyDescent="0.25">
      <c r="E1448"/>
      <c r="F1448"/>
      <c r="G1448"/>
      <c r="H1448"/>
      <c r="I1448"/>
      <c r="X1448"/>
    </row>
    <row r="1449" spans="5:24" x14ac:dyDescent="0.25">
      <c r="E1449"/>
      <c r="F1449"/>
      <c r="G1449"/>
      <c r="H1449"/>
      <c r="I1449"/>
      <c r="X1449"/>
    </row>
    <row r="1450" spans="5:24" x14ac:dyDescent="0.25">
      <c r="E1450"/>
      <c r="F1450"/>
      <c r="G1450"/>
      <c r="H1450"/>
      <c r="I1450"/>
      <c r="X1450"/>
    </row>
    <row r="1451" spans="5:24" x14ac:dyDescent="0.25">
      <c r="E1451"/>
      <c r="F1451"/>
      <c r="G1451"/>
      <c r="H1451"/>
      <c r="I1451"/>
      <c r="X1451"/>
    </row>
    <row r="1452" spans="5:24" x14ac:dyDescent="0.25">
      <c r="E1452"/>
      <c r="F1452"/>
      <c r="G1452"/>
      <c r="H1452"/>
      <c r="I1452"/>
      <c r="X1452"/>
    </row>
    <row r="1453" spans="5:24" x14ac:dyDescent="0.25">
      <c r="E1453"/>
      <c r="F1453"/>
      <c r="G1453"/>
      <c r="H1453"/>
      <c r="I1453"/>
      <c r="X1453"/>
    </row>
    <row r="1454" spans="5:24" x14ac:dyDescent="0.25">
      <c r="E1454"/>
      <c r="F1454"/>
      <c r="G1454"/>
      <c r="H1454"/>
      <c r="I1454"/>
      <c r="X1454"/>
    </row>
    <row r="1455" spans="5:24" x14ac:dyDescent="0.25">
      <c r="E1455"/>
      <c r="F1455"/>
      <c r="G1455"/>
      <c r="H1455"/>
      <c r="I1455"/>
      <c r="X1455"/>
    </row>
    <row r="1456" spans="5:24" x14ac:dyDescent="0.25">
      <c r="E1456"/>
      <c r="F1456"/>
      <c r="G1456"/>
      <c r="H1456"/>
      <c r="I1456"/>
      <c r="X1456"/>
    </row>
    <row r="1457" spans="5:24" x14ac:dyDescent="0.25">
      <c r="E1457"/>
      <c r="F1457"/>
      <c r="G1457"/>
      <c r="H1457"/>
      <c r="I1457"/>
      <c r="X1457"/>
    </row>
    <row r="1458" spans="5:24" x14ac:dyDescent="0.25">
      <c r="E1458"/>
      <c r="F1458"/>
      <c r="G1458"/>
      <c r="H1458"/>
      <c r="I1458"/>
      <c r="X1458"/>
    </row>
    <row r="1459" spans="5:24" x14ac:dyDescent="0.25">
      <c r="E1459"/>
      <c r="F1459"/>
      <c r="G1459"/>
      <c r="H1459"/>
      <c r="I1459"/>
      <c r="X1459"/>
    </row>
    <row r="1460" spans="5:24" x14ac:dyDescent="0.25">
      <c r="E1460"/>
      <c r="F1460"/>
      <c r="G1460"/>
      <c r="H1460"/>
      <c r="I1460"/>
      <c r="X1460"/>
    </row>
    <row r="1461" spans="5:24" x14ac:dyDescent="0.25">
      <c r="E1461"/>
      <c r="F1461"/>
      <c r="G1461"/>
      <c r="H1461"/>
      <c r="I1461"/>
      <c r="X1461"/>
    </row>
    <row r="1462" spans="5:24" x14ac:dyDescent="0.25">
      <c r="E1462"/>
      <c r="F1462"/>
      <c r="G1462"/>
      <c r="H1462"/>
      <c r="I1462"/>
      <c r="X1462"/>
    </row>
    <row r="1463" spans="5:24" x14ac:dyDescent="0.25">
      <c r="E1463"/>
      <c r="F1463"/>
      <c r="G1463"/>
      <c r="H1463"/>
      <c r="I1463"/>
      <c r="X1463"/>
    </row>
    <row r="1464" spans="5:24" x14ac:dyDescent="0.25">
      <c r="E1464"/>
      <c r="F1464"/>
      <c r="G1464"/>
      <c r="H1464"/>
      <c r="I1464"/>
      <c r="X1464"/>
    </row>
    <row r="1465" spans="5:24" x14ac:dyDescent="0.25">
      <c r="E1465"/>
      <c r="F1465"/>
      <c r="G1465"/>
      <c r="H1465"/>
      <c r="I1465"/>
      <c r="X1465"/>
    </row>
    <row r="1466" spans="5:24" x14ac:dyDescent="0.25">
      <c r="E1466"/>
      <c r="F1466"/>
      <c r="G1466"/>
      <c r="H1466"/>
      <c r="I1466"/>
      <c r="X1466"/>
    </row>
    <row r="1467" spans="5:24" x14ac:dyDescent="0.25">
      <c r="E1467"/>
      <c r="F1467"/>
      <c r="G1467"/>
      <c r="H1467"/>
      <c r="I1467"/>
      <c r="X1467"/>
    </row>
    <row r="1468" spans="5:24" x14ac:dyDescent="0.25">
      <c r="E1468"/>
      <c r="F1468"/>
      <c r="G1468"/>
      <c r="H1468"/>
      <c r="I1468"/>
      <c r="X1468"/>
    </row>
    <row r="1469" spans="5:24" x14ac:dyDescent="0.25">
      <c r="E1469"/>
      <c r="F1469"/>
      <c r="G1469"/>
      <c r="H1469"/>
      <c r="I1469"/>
      <c r="X1469"/>
    </row>
    <row r="1470" spans="5:24" x14ac:dyDescent="0.25">
      <c r="E1470"/>
      <c r="F1470"/>
      <c r="G1470"/>
      <c r="H1470"/>
      <c r="I1470"/>
      <c r="X1470"/>
    </row>
    <row r="1471" spans="5:24" x14ac:dyDescent="0.25">
      <c r="E1471"/>
      <c r="F1471"/>
      <c r="G1471"/>
      <c r="H1471"/>
      <c r="I1471"/>
      <c r="X1471"/>
    </row>
    <row r="1472" spans="5:24" x14ac:dyDescent="0.25">
      <c r="E1472"/>
      <c r="F1472"/>
      <c r="G1472"/>
      <c r="H1472"/>
      <c r="I1472"/>
      <c r="X1472"/>
    </row>
    <row r="1473" spans="5:24" x14ac:dyDescent="0.25">
      <c r="E1473"/>
      <c r="F1473"/>
      <c r="G1473"/>
      <c r="H1473"/>
      <c r="I1473"/>
      <c r="X1473"/>
    </row>
    <row r="1474" spans="5:24" x14ac:dyDescent="0.25">
      <c r="E1474"/>
      <c r="F1474"/>
      <c r="G1474"/>
      <c r="H1474"/>
      <c r="I1474"/>
      <c r="X1474"/>
    </row>
    <row r="1475" spans="5:24" x14ac:dyDescent="0.25">
      <c r="E1475"/>
      <c r="F1475"/>
      <c r="G1475"/>
      <c r="H1475"/>
      <c r="I1475"/>
      <c r="X1475"/>
    </row>
    <row r="1476" spans="5:24" x14ac:dyDescent="0.25">
      <c r="E1476"/>
      <c r="F1476"/>
      <c r="G1476"/>
      <c r="H1476"/>
      <c r="I1476"/>
      <c r="X1476"/>
    </row>
    <row r="1477" spans="5:24" x14ac:dyDescent="0.25">
      <c r="E1477"/>
      <c r="F1477"/>
      <c r="G1477"/>
      <c r="H1477"/>
      <c r="I1477"/>
      <c r="X1477"/>
    </row>
    <row r="1478" spans="5:24" x14ac:dyDescent="0.25">
      <c r="E1478"/>
      <c r="F1478"/>
      <c r="G1478"/>
      <c r="H1478"/>
      <c r="I1478"/>
      <c r="X1478"/>
    </row>
    <row r="1479" spans="5:24" x14ac:dyDescent="0.25">
      <c r="E1479"/>
      <c r="F1479"/>
      <c r="G1479"/>
      <c r="H1479"/>
      <c r="I1479"/>
      <c r="X1479"/>
    </row>
    <row r="1480" spans="5:24" x14ac:dyDescent="0.25">
      <c r="E1480"/>
      <c r="F1480"/>
      <c r="G1480"/>
      <c r="H1480"/>
      <c r="I1480"/>
      <c r="X1480"/>
    </row>
    <row r="1481" spans="5:24" x14ac:dyDescent="0.25">
      <c r="E1481"/>
      <c r="F1481"/>
      <c r="G1481"/>
      <c r="H1481"/>
      <c r="I1481"/>
      <c r="X1481"/>
    </row>
    <row r="1482" spans="5:24" x14ac:dyDescent="0.25">
      <c r="E1482"/>
      <c r="F1482"/>
      <c r="G1482"/>
      <c r="H1482"/>
      <c r="I1482"/>
      <c r="X1482"/>
    </row>
    <row r="1483" spans="5:24" x14ac:dyDescent="0.25">
      <c r="E1483"/>
      <c r="F1483"/>
      <c r="G1483"/>
      <c r="H1483"/>
      <c r="I1483"/>
      <c r="X1483"/>
    </row>
    <row r="1484" spans="5:24" x14ac:dyDescent="0.25">
      <c r="E1484"/>
      <c r="F1484"/>
      <c r="G1484"/>
      <c r="H1484"/>
      <c r="I1484"/>
      <c r="X1484"/>
    </row>
    <row r="1485" spans="5:24" x14ac:dyDescent="0.25">
      <c r="E1485"/>
      <c r="F1485"/>
      <c r="G1485"/>
      <c r="H1485"/>
      <c r="I1485"/>
      <c r="X1485"/>
    </row>
    <row r="1486" spans="5:24" x14ac:dyDescent="0.25">
      <c r="E1486"/>
      <c r="F1486"/>
      <c r="G1486"/>
      <c r="H1486"/>
      <c r="I1486"/>
      <c r="X1486"/>
    </row>
    <row r="1487" spans="5:24" x14ac:dyDescent="0.25">
      <c r="E1487"/>
      <c r="F1487"/>
      <c r="G1487"/>
      <c r="H1487"/>
      <c r="I1487"/>
      <c r="X1487"/>
    </row>
    <row r="1488" spans="5:24" x14ac:dyDescent="0.25">
      <c r="E1488"/>
      <c r="F1488"/>
      <c r="G1488"/>
      <c r="H1488"/>
      <c r="I1488"/>
      <c r="X1488"/>
    </row>
    <row r="1489" spans="5:24" x14ac:dyDescent="0.25">
      <c r="E1489"/>
      <c r="F1489"/>
      <c r="G1489"/>
      <c r="H1489"/>
      <c r="I1489"/>
      <c r="X1489"/>
    </row>
    <row r="1490" spans="5:24" x14ac:dyDescent="0.25">
      <c r="E1490"/>
      <c r="F1490"/>
      <c r="G1490"/>
      <c r="H1490"/>
      <c r="I1490"/>
      <c r="X1490"/>
    </row>
    <row r="1491" spans="5:24" x14ac:dyDescent="0.25">
      <c r="E1491"/>
      <c r="F1491"/>
      <c r="G1491"/>
      <c r="H1491"/>
      <c r="I1491"/>
      <c r="X1491"/>
    </row>
    <row r="1492" spans="5:24" x14ac:dyDescent="0.25">
      <c r="E1492"/>
      <c r="F1492"/>
      <c r="G1492"/>
      <c r="H1492"/>
      <c r="I1492"/>
      <c r="X1492"/>
    </row>
    <row r="1493" spans="5:24" x14ac:dyDescent="0.25">
      <c r="E1493"/>
      <c r="F1493"/>
      <c r="G1493"/>
      <c r="H1493"/>
      <c r="I1493"/>
      <c r="X1493"/>
    </row>
    <row r="1494" spans="5:24" x14ac:dyDescent="0.25">
      <c r="E1494"/>
      <c r="F1494"/>
      <c r="G1494"/>
      <c r="H1494"/>
      <c r="I1494"/>
      <c r="X1494"/>
    </row>
    <row r="1495" spans="5:24" x14ac:dyDescent="0.25">
      <c r="E1495"/>
      <c r="F1495"/>
      <c r="G1495"/>
      <c r="H1495"/>
      <c r="I1495"/>
      <c r="X1495"/>
    </row>
    <row r="1496" spans="5:24" x14ac:dyDescent="0.25">
      <c r="E1496"/>
      <c r="F1496"/>
      <c r="G1496"/>
      <c r="H1496"/>
      <c r="I1496"/>
      <c r="X1496"/>
    </row>
    <row r="1497" spans="5:24" x14ac:dyDescent="0.25">
      <c r="E1497"/>
      <c r="F1497"/>
      <c r="G1497"/>
      <c r="H1497"/>
      <c r="I1497"/>
      <c r="X1497"/>
    </row>
    <row r="1498" spans="5:24" x14ac:dyDescent="0.25">
      <c r="E1498"/>
      <c r="F1498"/>
      <c r="G1498"/>
      <c r="H1498"/>
      <c r="I1498"/>
      <c r="X1498"/>
    </row>
    <row r="1499" spans="5:24" x14ac:dyDescent="0.25">
      <c r="E1499"/>
      <c r="F1499"/>
      <c r="G1499"/>
      <c r="H1499"/>
      <c r="I1499"/>
      <c r="X1499"/>
    </row>
    <row r="1500" spans="5:24" x14ac:dyDescent="0.25">
      <c r="E1500"/>
      <c r="F1500"/>
      <c r="G1500"/>
      <c r="H1500"/>
      <c r="I1500"/>
      <c r="X1500"/>
    </row>
    <row r="1501" spans="5:24" x14ac:dyDescent="0.25">
      <c r="E1501"/>
      <c r="F1501"/>
      <c r="G1501"/>
      <c r="H1501"/>
      <c r="I1501"/>
      <c r="X1501"/>
    </row>
    <row r="1502" spans="5:24" x14ac:dyDescent="0.25">
      <c r="E1502"/>
      <c r="F1502"/>
      <c r="G1502"/>
      <c r="H1502"/>
      <c r="I1502"/>
      <c r="X1502"/>
    </row>
    <row r="1503" spans="5:24" x14ac:dyDescent="0.25">
      <c r="E1503"/>
      <c r="F1503"/>
      <c r="G1503"/>
      <c r="H1503"/>
      <c r="I1503"/>
      <c r="X1503"/>
    </row>
    <row r="1504" spans="5:24" x14ac:dyDescent="0.25">
      <c r="E1504"/>
      <c r="F1504"/>
      <c r="G1504"/>
      <c r="H1504"/>
      <c r="I1504"/>
      <c r="X1504"/>
    </row>
    <row r="1505" spans="5:24" x14ac:dyDescent="0.25">
      <c r="E1505"/>
      <c r="F1505"/>
      <c r="G1505"/>
      <c r="H1505"/>
      <c r="I1505"/>
      <c r="X1505"/>
    </row>
    <row r="1506" spans="5:24" x14ac:dyDescent="0.25">
      <c r="E1506"/>
      <c r="F1506"/>
      <c r="G1506"/>
      <c r="H1506"/>
      <c r="I1506"/>
      <c r="X1506"/>
    </row>
    <row r="1507" spans="5:24" x14ac:dyDescent="0.25">
      <c r="E1507"/>
      <c r="F1507"/>
      <c r="G1507"/>
      <c r="H1507"/>
      <c r="I1507"/>
      <c r="X1507"/>
    </row>
    <row r="1508" spans="5:24" x14ac:dyDescent="0.25">
      <c r="E1508"/>
      <c r="F1508"/>
      <c r="G1508"/>
      <c r="H1508"/>
      <c r="I1508"/>
      <c r="X1508"/>
    </row>
    <row r="1509" spans="5:24" x14ac:dyDescent="0.25">
      <c r="E1509"/>
      <c r="F1509"/>
      <c r="G1509"/>
      <c r="H1509"/>
      <c r="I1509"/>
      <c r="X1509"/>
    </row>
    <row r="1510" spans="5:24" x14ac:dyDescent="0.25">
      <c r="E1510"/>
      <c r="F1510"/>
      <c r="G1510"/>
      <c r="H1510"/>
      <c r="I1510"/>
      <c r="X1510"/>
    </row>
    <row r="1511" spans="5:24" x14ac:dyDescent="0.25">
      <c r="E1511"/>
      <c r="F1511"/>
      <c r="G1511"/>
      <c r="H1511"/>
      <c r="I1511"/>
      <c r="X1511"/>
    </row>
    <row r="1512" spans="5:24" x14ac:dyDescent="0.25">
      <c r="E1512"/>
      <c r="F1512"/>
      <c r="G1512"/>
      <c r="H1512"/>
      <c r="I1512"/>
      <c r="X1512"/>
    </row>
    <row r="1513" spans="5:24" x14ac:dyDescent="0.25">
      <c r="E1513"/>
      <c r="F1513"/>
      <c r="G1513"/>
      <c r="H1513"/>
      <c r="I1513"/>
      <c r="X1513"/>
    </row>
    <row r="1514" spans="5:24" x14ac:dyDescent="0.25">
      <c r="E1514"/>
      <c r="F1514"/>
      <c r="G1514"/>
      <c r="H1514"/>
      <c r="I1514"/>
      <c r="X1514"/>
    </row>
    <row r="1515" spans="5:24" x14ac:dyDescent="0.25">
      <c r="E1515"/>
      <c r="F1515"/>
      <c r="G1515"/>
      <c r="H1515"/>
      <c r="I1515"/>
      <c r="X1515"/>
    </row>
    <row r="1516" spans="5:24" x14ac:dyDescent="0.25">
      <c r="E1516"/>
      <c r="F1516"/>
      <c r="G1516"/>
      <c r="H1516"/>
      <c r="I1516"/>
      <c r="X1516"/>
    </row>
    <row r="1517" spans="5:24" x14ac:dyDescent="0.25">
      <c r="E1517"/>
      <c r="F1517"/>
      <c r="G1517"/>
      <c r="H1517"/>
      <c r="I1517"/>
      <c r="X1517"/>
    </row>
    <row r="1518" spans="5:24" x14ac:dyDescent="0.25">
      <c r="E1518"/>
      <c r="F1518"/>
      <c r="G1518"/>
      <c r="H1518"/>
      <c r="I1518"/>
      <c r="X1518"/>
    </row>
    <row r="1519" spans="5:24" x14ac:dyDescent="0.25">
      <c r="E1519"/>
      <c r="F1519"/>
      <c r="G1519"/>
      <c r="H1519"/>
      <c r="I1519"/>
      <c r="X1519"/>
    </row>
    <row r="1520" spans="5:24" x14ac:dyDescent="0.25">
      <c r="E1520"/>
      <c r="F1520"/>
      <c r="G1520"/>
      <c r="H1520"/>
      <c r="I1520"/>
      <c r="X1520"/>
    </row>
    <row r="1521" spans="5:24" x14ac:dyDescent="0.25">
      <c r="E1521"/>
      <c r="F1521"/>
      <c r="G1521"/>
      <c r="H1521"/>
      <c r="I1521"/>
      <c r="X1521"/>
    </row>
    <row r="1522" spans="5:24" x14ac:dyDescent="0.25">
      <c r="E1522"/>
      <c r="F1522"/>
      <c r="G1522"/>
      <c r="H1522"/>
      <c r="I1522"/>
      <c r="X1522"/>
    </row>
    <row r="1523" spans="5:24" x14ac:dyDescent="0.25">
      <c r="E1523"/>
      <c r="F1523"/>
      <c r="G1523"/>
      <c r="H1523"/>
      <c r="I1523"/>
      <c r="X1523"/>
    </row>
    <row r="1524" spans="5:24" x14ac:dyDescent="0.25">
      <c r="E1524"/>
      <c r="F1524"/>
      <c r="G1524"/>
      <c r="H1524"/>
      <c r="I1524"/>
      <c r="X1524"/>
    </row>
    <row r="1525" spans="5:24" x14ac:dyDescent="0.25">
      <c r="E1525"/>
      <c r="F1525"/>
      <c r="G1525"/>
      <c r="H1525"/>
      <c r="I1525"/>
      <c r="X1525"/>
    </row>
    <row r="1526" spans="5:24" x14ac:dyDescent="0.25">
      <c r="E1526"/>
      <c r="F1526"/>
      <c r="G1526"/>
      <c r="H1526"/>
      <c r="I1526"/>
      <c r="X1526"/>
    </row>
    <row r="1527" spans="5:24" x14ac:dyDescent="0.25">
      <c r="E1527"/>
      <c r="F1527"/>
      <c r="G1527"/>
      <c r="H1527"/>
      <c r="I1527"/>
      <c r="X1527"/>
    </row>
    <row r="1528" spans="5:24" x14ac:dyDescent="0.25">
      <c r="E1528"/>
      <c r="F1528"/>
      <c r="G1528"/>
      <c r="H1528"/>
      <c r="I1528"/>
      <c r="X1528"/>
    </row>
    <row r="1529" spans="5:24" x14ac:dyDescent="0.25">
      <c r="E1529"/>
      <c r="F1529"/>
      <c r="G1529"/>
      <c r="H1529"/>
      <c r="I1529"/>
      <c r="X1529"/>
    </row>
    <row r="1530" spans="5:24" x14ac:dyDescent="0.25">
      <c r="E1530"/>
      <c r="F1530"/>
      <c r="G1530"/>
      <c r="H1530"/>
      <c r="I1530"/>
      <c r="X1530"/>
    </row>
    <row r="1531" spans="5:24" x14ac:dyDescent="0.25">
      <c r="E1531"/>
      <c r="F1531"/>
      <c r="G1531"/>
      <c r="H1531"/>
      <c r="I1531"/>
      <c r="X1531"/>
    </row>
    <row r="1532" spans="5:24" x14ac:dyDescent="0.25">
      <c r="E1532"/>
      <c r="F1532"/>
      <c r="G1532"/>
      <c r="H1532"/>
      <c r="I1532"/>
      <c r="X1532"/>
    </row>
    <row r="1533" spans="5:24" x14ac:dyDescent="0.25">
      <c r="E1533"/>
      <c r="F1533"/>
      <c r="G1533"/>
      <c r="H1533"/>
      <c r="I1533"/>
      <c r="X1533"/>
    </row>
    <row r="1534" spans="5:24" x14ac:dyDescent="0.25">
      <c r="E1534"/>
      <c r="F1534"/>
      <c r="G1534"/>
      <c r="H1534"/>
      <c r="I1534"/>
      <c r="X1534"/>
    </row>
    <row r="1535" spans="5:24" x14ac:dyDescent="0.25">
      <c r="E1535"/>
      <c r="F1535"/>
      <c r="G1535"/>
      <c r="H1535"/>
      <c r="I1535"/>
      <c r="X1535"/>
    </row>
    <row r="1536" spans="5:24" x14ac:dyDescent="0.25">
      <c r="E1536"/>
      <c r="F1536"/>
      <c r="G1536"/>
      <c r="H1536"/>
      <c r="I1536"/>
      <c r="X1536"/>
    </row>
    <row r="1537" spans="5:24" x14ac:dyDescent="0.25">
      <c r="E1537"/>
      <c r="F1537"/>
      <c r="G1537"/>
      <c r="H1537"/>
      <c r="I1537"/>
      <c r="X1537"/>
    </row>
    <row r="1538" spans="5:24" x14ac:dyDescent="0.25">
      <c r="E1538"/>
      <c r="F1538"/>
      <c r="G1538"/>
      <c r="H1538"/>
      <c r="I1538"/>
      <c r="X1538"/>
    </row>
    <row r="1539" spans="5:24" x14ac:dyDescent="0.25">
      <c r="E1539"/>
      <c r="F1539"/>
      <c r="G1539"/>
      <c r="H1539"/>
      <c r="I1539"/>
      <c r="X1539"/>
    </row>
    <row r="1540" spans="5:24" x14ac:dyDescent="0.25">
      <c r="E1540"/>
      <c r="F1540"/>
      <c r="G1540"/>
      <c r="H1540"/>
      <c r="I1540"/>
      <c r="X1540"/>
    </row>
    <row r="1541" spans="5:24" x14ac:dyDescent="0.25">
      <c r="E1541"/>
      <c r="F1541"/>
      <c r="G1541"/>
      <c r="H1541"/>
      <c r="I1541"/>
      <c r="X1541"/>
    </row>
    <row r="1542" spans="5:24" x14ac:dyDescent="0.25">
      <c r="E1542"/>
      <c r="F1542"/>
      <c r="G1542"/>
      <c r="H1542"/>
      <c r="I1542"/>
      <c r="X1542"/>
    </row>
    <row r="1543" spans="5:24" x14ac:dyDescent="0.25">
      <c r="E1543"/>
      <c r="F1543"/>
      <c r="G1543"/>
      <c r="H1543"/>
      <c r="I1543"/>
      <c r="X1543"/>
    </row>
    <row r="1544" spans="5:24" x14ac:dyDescent="0.25">
      <c r="E1544"/>
      <c r="F1544"/>
      <c r="G1544"/>
      <c r="H1544"/>
      <c r="I1544"/>
      <c r="X1544"/>
    </row>
    <row r="1545" spans="5:24" x14ac:dyDescent="0.25">
      <c r="E1545"/>
      <c r="F1545"/>
      <c r="G1545"/>
      <c r="H1545"/>
      <c r="I1545"/>
      <c r="X1545"/>
    </row>
    <row r="1546" spans="5:24" x14ac:dyDescent="0.25">
      <c r="E1546"/>
      <c r="F1546"/>
      <c r="G1546"/>
      <c r="H1546"/>
      <c r="I1546"/>
      <c r="X1546"/>
    </row>
    <row r="1547" spans="5:24" x14ac:dyDescent="0.25">
      <c r="E1547"/>
      <c r="F1547"/>
      <c r="G1547"/>
      <c r="H1547"/>
      <c r="I1547"/>
      <c r="X1547"/>
    </row>
    <row r="1548" spans="5:24" x14ac:dyDescent="0.25">
      <c r="E1548"/>
      <c r="F1548"/>
      <c r="G1548"/>
      <c r="H1548"/>
      <c r="I1548"/>
      <c r="X1548"/>
    </row>
    <row r="1549" spans="5:24" x14ac:dyDescent="0.25">
      <c r="E1549"/>
      <c r="F1549"/>
      <c r="G1549"/>
      <c r="H1549"/>
      <c r="I1549"/>
      <c r="X1549"/>
    </row>
    <row r="1550" spans="5:24" x14ac:dyDescent="0.25">
      <c r="E1550"/>
      <c r="F1550"/>
      <c r="G1550"/>
      <c r="H1550"/>
      <c r="I1550"/>
      <c r="X1550"/>
    </row>
    <row r="1551" spans="5:24" x14ac:dyDescent="0.25">
      <c r="E1551"/>
      <c r="F1551"/>
      <c r="G1551"/>
      <c r="H1551"/>
      <c r="I1551"/>
      <c r="X1551"/>
    </row>
    <row r="1552" spans="5:24" x14ac:dyDescent="0.25">
      <c r="E1552"/>
      <c r="F1552"/>
      <c r="G1552"/>
      <c r="H1552"/>
      <c r="I1552"/>
      <c r="X1552"/>
    </row>
    <row r="1553" spans="5:24" x14ac:dyDescent="0.25">
      <c r="E1553"/>
      <c r="F1553"/>
      <c r="G1553"/>
      <c r="H1553"/>
      <c r="I1553"/>
      <c r="X1553"/>
    </row>
    <row r="1554" spans="5:24" x14ac:dyDescent="0.25">
      <c r="E1554"/>
      <c r="F1554"/>
      <c r="G1554"/>
      <c r="H1554"/>
      <c r="I1554"/>
      <c r="X1554"/>
    </row>
    <row r="1555" spans="5:24" x14ac:dyDescent="0.25">
      <c r="E1555"/>
      <c r="F1555"/>
      <c r="G1555"/>
      <c r="H1555"/>
      <c r="I1555"/>
      <c r="X1555"/>
    </row>
    <row r="1556" spans="5:24" x14ac:dyDescent="0.25">
      <c r="E1556"/>
      <c r="F1556"/>
      <c r="G1556"/>
      <c r="H1556"/>
      <c r="I1556"/>
      <c r="X1556"/>
    </row>
    <row r="1557" spans="5:24" x14ac:dyDescent="0.25">
      <c r="E1557"/>
      <c r="F1557"/>
      <c r="G1557"/>
      <c r="H1557"/>
      <c r="I1557"/>
      <c r="X1557"/>
    </row>
    <row r="1558" spans="5:24" x14ac:dyDescent="0.25">
      <c r="E1558"/>
      <c r="F1558"/>
      <c r="G1558"/>
      <c r="H1558"/>
      <c r="I1558"/>
      <c r="X1558"/>
    </row>
    <row r="1559" spans="5:24" x14ac:dyDescent="0.25">
      <c r="E1559"/>
      <c r="F1559"/>
      <c r="G1559"/>
      <c r="H1559"/>
      <c r="I1559"/>
      <c r="X1559"/>
    </row>
    <row r="1560" spans="5:24" x14ac:dyDescent="0.25">
      <c r="E1560"/>
      <c r="F1560"/>
      <c r="G1560"/>
      <c r="H1560"/>
      <c r="I1560"/>
      <c r="X1560"/>
    </row>
    <row r="1561" spans="5:24" x14ac:dyDescent="0.25">
      <c r="E1561"/>
      <c r="F1561"/>
      <c r="G1561"/>
      <c r="H1561"/>
      <c r="I1561"/>
      <c r="X1561"/>
    </row>
    <row r="1562" spans="5:24" x14ac:dyDescent="0.25">
      <c r="E1562"/>
      <c r="F1562"/>
      <c r="G1562"/>
      <c r="H1562"/>
      <c r="I1562"/>
      <c r="X1562"/>
    </row>
    <row r="1563" spans="5:24" x14ac:dyDescent="0.25">
      <c r="E1563"/>
      <c r="F1563"/>
      <c r="G1563"/>
      <c r="H1563"/>
      <c r="I1563"/>
      <c r="X1563"/>
    </row>
    <row r="1564" spans="5:24" x14ac:dyDescent="0.25">
      <c r="E1564"/>
      <c r="F1564"/>
      <c r="G1564"/>
      <c r="H1564"/>
      <c r="I1564"/>
      <c r="X1564"/>
    </row>
    <row r="1565" spans="5:24" x14ac:dyDescent="0.25">
      <c r="E1565"/>
      <c r="F1565"/>
      <c r="G1565"/>
      <c r="H1565"/>
      <c r="I1565"/>
      <c r="X1565"/>
    </row>
    <row r="1566" spans="5:24" x14ac:dyDescent="0.25">
      <c r="E1566"/>
      <c r="F1566"/>
      <c r="G1566"/>
      <c r="H1566"/>
      <c r="I1566"/>
      <c r="X1566"/>
    </row>
    <row r="1567" spans="5:24" x14ac:dyDescent="0.25">
      <c r="E1567"/>
      <c r="F1567"/>
      <c r="G1567"/>
      <c r="H1567"/>
      <c r="I1567"/>
      <c r="X1567"/>
    </row>
    <row r="1568" spans="5:24" x14ac:dyDescent="0.25">
      <c r="E1568"/>
      <c r="F1568"/>
      <c r="G1568"/>
      <c r="H1568"/>
      <c r="I1568"/>
      <c r="X1568"/>
    </row>
    <row r="1569" spans="5:24" x14ac:dyDescent="0.25">
      <c r="E1569"/>
      <c r="F1569"/>
      <c r="G1569"/>
      <c r="H1569"/>
      <c r="I1569"/>
      <c r="X1569"/>
    </row>
    <row r="1570" spans="5:24" x14ac:dyDescent="0.25">
      <c r="E1570"/>
      <c r="F1570"/>
      <c r="G1570"/>
      <c r="H1570"/>
      <c r="I1570"/>
      <c r="X1570"/>
    </row>
    <row r="1571" spans="5:24" x14ac:dyDescent="0.25">
      <c r="E1571"/>
      <c r="F1571"/>
      <c r="G1571"/>
      <c r="H1571"/>
      <c r="I1571"/>
      <c r="X1571"/>
    </row>
    <row r="1572" spans="5:24" x14ac:dyDescent="0.25">
      <c r="E1572"/>
      <c r="F1572"/>
      <c r="G1572"/>
      <c r="H1572"/>
      <c r="I1572"/>
      <c r="X1572"/>
    </row>
    <row r="1573" spans="5:24" x14ac:dyDescent="0.25">
      <c r="E1573"/>
      <c r="F1573"/>
      <c r="G1573"/>
      <c r="H1573"/>
      <c r="I1573"/>
      <c r="X1573"/>
    </row>
    <row r="1574" spans="5:24" x14ac:dyDescent="0.25">
      <c r="E1574"/>
      <c r="F1574"/>
      <c r="G1574"/>
      <c r="H1574"/>
      <c r="I1574"/>
      <c r="X1574"/>
    </row>
    <row r="1575" spans="5:24" x14ac:dyDescent="0.25">
      <c r="E1575"/>
      <c r="F1575"/>
      <c r="G1575"/>
      <c r="H1575"/>
      <c r="I1575"/>
      <c r="X1575"/>
    </row>
    <row r="1576" spans="5:24" x14ac:dyDescent="0.25">
      <c r="E1576"/>
      <c r="F1576"/>
      <c r="G1576"/>
      <c r="H1576"/>
      <c r="I1576"/>
      <c r="X1576"/>
    </row>
    <row r="1577" spans="5:24" x14ac:dyDescent="0.25">
      <c r="E1577"/>
      <c r="F1577"/>
      <c r="G1577"/>
      <c r="H1577"/>
      <c r="I1577"/>
      <c r="X1577"/>
    </row>
    <row r="1578" spans="5:24" x14ac:dyDescent="0.25">
      <c r="E1578"/>
      <c r="F1578"/>
      <c r="G1578"/>
      <c r="H1578"/>
      <c r="I1578"/>
      <c r="X1578"/>
    </row>
    <row r="1579" spans="5:24" x14ac:dyDescent="0.25">
      <c r="E1579"/>
      <c r="F1579"/>
      <c r="G1579"/>
      <c r="H1579"/>
      <c r="I1579"/>
      <c r="X1579"/>
    </row>
    <row r="1580" spans="5:24" x14ac:dyDescent="0.25">
      <c r="E1580"/>
      <c r="F1580"/>
      <c r="G1580"/>
      <c r="H1580"/>
      <c r="I1580"/>
      <c r="X1580"/>
    </row>
    <row r="1581" spans="5:24" x14ac:dyDescent="0.25">
      <c r="E1581"/>
      <c r="F1581"/>
      <c r="G1581"/>
      <c r="H1581"/>
      <c r="I1581"/>
      <c r="X1581"/>
    </row>
    <row r="1582" spans="5:24" x14ac:dyDescent="0.25">
      <c r="E1582"/>
      <c r="F1582"/>
      <c r="G1582"/>
      <c r="H1582"/>
      <c r="I1582"/>
      <c r="X1582"/>
    </row>
    <row r="1583" spans="5:24" x14ac:dyDescent="0.25">
      <c r="E1583"/>
      <c r="F1583"/>
      <c r="G1583"/>
      <c r="H1583"/>
      <c r="I1583"/>
      <c r="X1583"/>
    </row>
    <row r="1584" spans="5:24" x14ac:dyDescent="0.25">
      <c r="E1584"/>
      <c r="F1584"/>
      <c r="G1584"/>
      <c r="H1584"/>
      <c r="I1584"/>
      <c r="X1584"/>
    </row>
    <row r="1585" spans="5:24" x14ac:dyDescent="0.25">
      <c r="E1585"/>
      <c r="F1585"/>
      <c r="G1585"/>
      <c r="H1585"/>
      <c r="I1585"/>
      <c r="X1585"/>
    </row>
    <row r="1586" spans="5:24" x14ac:dyDescent="0.25">
      <c r="E1586"/>
      <c r="F1586"/>
      <c r="G1586"/>
      <c r="H1586"/>
      <c r="I1586"/>
      <c r="X1586"/>
    </row>
    <row r="1587" spans="5:24" x14ac:dyDescent="0.25">
      <c r="E1587"/>
      <c r="F1587"/>
      <c r="G1587"/>
      <c r="H1587"/>
      <c r="I1587"/>
      <c r="X1587"/>
    </row>
    <row r="1588" spans="5:24" x14ac:dyDescent="0.25">
      <c r="E1588"/>
      <c r="F1588"/>
      <c r="G1588"/>
      <c r="H1588"/>
      <c r="I1588"/>
      <c r="X1588"/>
    </row>
    <row r="1589" spans="5:24" x14ac:dyDescent="0.25">
      <c r="E1589"/>
      <c r="F1589"/>
      <c r="G1589"/>
      <c r="H1589"/>
      <c r="I1589"/>
      <c r="X1589"/>
    </row>
    <row r="1590" spans="5:24" x14ac:dyDescent="0.25">
      <c r="E1590"/>
      <c r="F1590"/>
      <c r="G1590"/>
      <c r="H1590"/>
      <c r="I1590"/>
      <c r="X1590"/>
    </row>
    <row r="1591" spans="5:24" x14ac:dyDescent="0.25">
      <c r="E1591"/>
      <c r="F1591"/>
      <c r="G1591"/>
      <c r="H1591"/>
      <c r="I1591"/>
      <c r="X1591"/>
    </row>
    <row r="1592" spans="5:24" x14ac:dyDescent="0.25">
      <c r="E1592"/>
      <c r="F1592"/>
      <c r="G1592"/>
      <c r="H1592"/>
      <c r="I1592"/>
      <c r="X1592"/>
    </row>
    <row r="1593" spans="5:24" x14ac:dyDescent="0.25">
      <c r="E1593"/>
      <c r="F1593"/>
      <c r="G1593"/>
      <c r="H1593"/>
      <c r="I1593"/>
      <c r="X1593"/>
    </row>
    <row r="1594" spans="5:24" x14ac:dyDescent="0.25">
      <c r="E1594"/>
      <c r="F1594"/>
      <c r="G1594"/>
      <c r="H1594"/>
      <c r="I1594"/>
      <c r="X1594"/>
    </row>
    <row r="1595" spans="5:24" x14ac:dyDescent="0.25">
      <c r="E1595"/>
      <c r="F1595"/>
      <c r="G1595"/>
      <c r="H1595"/>
      <c r="I1595"/>
      <c r="X1595"/>
    </row>
    <row r="1596" spans="5:24" x14ac:dyDescent="0.25">
      <c r="E1596"/>
      <c r="F1596"/>
      <c r="G1596"/>
      <c r="H1596"/>
      <c r="I1596"/>
      <c r="X1596"/>
    </row>
    <row r="1597" spans="5:24" x14ac:dyDescent="0.25">
      <c r="E1597"/>
      <c r="F1597"/>
      <c r="G1597"/>
      <c r="H1597"/>
      <c r="I1597"/>
      <c r="X1597"/>
    </row>
    <row r="1598" spans="5:24" x14ac:dyDescent="0.25">
      <c r="E1598"/>
      <c r="F1598"/>
      <c r="G1598"/>
      <c r="H1598"/>
      <c r="I1598"/>
      <c r="X1598"/>
    </row>
    <row r="1599" spans="5:24" x14ac:dyDescent="0.25">
      <c r="E1599"/>
      <c r="F1599"/>
      <c r="G1599"/>
      <c r="H1599"/>
      <c r="I1599"/>
      <c r="X1599"/>
    </row>
    <row r="1600" spans="5:24" x14ac:dyDescent="0.25">
      <c r="E1600"/>
      <c r="F1600"/>
      <c r="G1600"/>
      <c r="H1600"/>
      <c r="I1600"/>
      <c r="X1600"/>
    </row>
    <row r="1601" spans="5:24" x14ac:dyDescent="0.25">
      <c r="E1601"/>
      <c r="F1601"/>
      <c r="G1601"/>
      <c r="H1601"/>
      <c r="I1601"/>
      <c r="X1601"/>
    </row>
    <row r="1602" spans="5:24" x14ac:dyDescent="0.25">
      <c r="E1602"/>
      <c r="F1602"/>
      <c r="G1602"/>
      <c r="H1602"/>
      <c r="I1602"/>
      <c r="X1602"/>
    </row>
    <row r="1603" spans="5:24" x14ac:dyDescent="0.25">
      <c r="E1603"/>
      <c r="F1603"/>
      <c r="G1603"/>
      <c r="H1603"/>
      <c r="I1603"/>
      <c r="X1603"/>
    </row>
    <row r="1604" spans="5:24" x14ac:dyDescent="0.25">
      <c r="E1604"/>
      <c r="F1604"/>
      <c r="G1604"/>
      <c r="H1604"/>
      <c r="I1604"/>
      <c r="X1604"/>
    </row>
    <row r="1605" spans="5:24" x14ac:dyDescent="0.25">
      <c r="E1605"/>
      <c r="F1605"/>
      <c r="G1605"/>
      <c r="H1605"/>
      <c r="I1605"/>
      <c r="X1605"/>
    </row>
    <row r="1606" spans="5:24" x14ac:dyDescent="0.25">
      <c r="E1606"/>
      <c r="F1606"/>
      <c r="G1606"/>
      <c r="H1606"/>
      <c r="I1606"/>
      <c r="X1606"/>
    </row>
    <row r="1607" spans="5:24" x14ac:dyDescent="0.25">
      <c r="E1607"/>
      <c r="F1607"/>
      <c r="G1607"/>
      <c r="H1607"/>
      <c r="I1607"/>
      <c r="X1607"/>
    </row>
    <row r="1608" spans="5:24" x14ac:dyDescent="0.25">
      <c r="E1608"/>
      <c r="F1608"/>
      <c r="G1608"/>
      <c r="H1608"/>
      <c r="I1608"/>
      <c r="X1608"/>
    </row>
    <row r="1609" spans="5:24" x14ac:dyDescent="0.25">
      <c r="E1609"/>
      <c r="F1609"/>
      <c r="G1609"/>
      <c r="H1609"/>
      <c r="I1609"/>
      <c r="X1609"/>
    </row>
    <row r="1610" spans="5:24" x14ac:dyDescent="0.25">
      <c r="E1610"/>
      <c r="F1610"/>
      <c r="G1610"/>
      <c r="H1610"/>
      <c r="I1610"/>
      <c r="X1610"/>
    </row>
    <row r="1611" spans="5:24" x14ac:dyDescent="0.25">
      <c r="E1611"/>
      <c r="F1611"/>
      <c r="G1611"/>
      <c r="H1611"/>
      <c r="I1611"/>
      <c r="X1611"/>
    </row>
    <row r="1612" spans="5:24" x14ac:dyDescent="0.25">
      <c r="E1612"/>
      <c r="F1612"/>
      <c r="G1612"/>
      <c r="H1612"/>
      <c r="I1612"/>
      <c r="X1612"/>
    </row>
    <row r="1613" spans="5:24" x14ac:dyDescent="0.25">
      <c r="E1613"/>
      <c r="F1613"/>
      <c r="G1613"/>
      <c r="H1613"/>
      <c r="I1613"/>
      <c r="X1613"/>
    </row>
    <row r="1614" spans="5:24" x14ac:dyDescent="0.25">
      <c r="E1614"/>
      <c r="F1614"/>
      <c r="G1614"/>
      <c r="H1614"/>
      <c r="I1614"/>
      <c r="X1614"/>
    </row>
    <row r="1615" spans="5:24" x14ac:dyDescent="0.25">
      <c r="E1615"/>
      <c r="F1615"/>
      <c r="G1615"/>
      <c r="H1615"/>
      <c r="I1615"/>
      <c r="X1615"/>
    </row>
    <row r="1616" spans="5:24" x14ac:dyDescent="0.25">
      <c r="E1616"/>
      <c r="F1616"/>
      <c r="G1616"/>
      <c r="H1616"/>
      <c r="I1616"/>
      <c r="X1616"/>
    </row>
    <row r="1617" spans="5:24" x14ac:dyDescent="0.25">
      <c r="E1617"/>
      <c r="F1617"/>
      <c r="G1617"/>
      <c r="H1617"/>
      <c r="I1617"/>
      <c r="X1617"/>
    </row>
    <row r="1618" spans="5:24" x14ac:dyDescent="0.25">
      <c r="E1618"/>
      <c r="F1618"/>
      <c r="G1618"/>
      <c r="H1618"/>
      <c r="I1618"/>
      <c r="X1618"/>
    </row>
    <row r="1619" spans="5:24" x14ac:dyDescent="0.25">
      <c r="E1619"/>
      <c r="F1619"/>
      <c r="G1619"/>
      <c r="H1619"/>
      <c r="I1619"/>
      <c r="X1619"/>
    </row>
    <row r="1620" spans="5:24" x14ac:dyDescent="0.25">
      <c r="E1620"/>
      <c r="F1620"/>
      <c r="G1620"/>
      <c r="H1620"/>
      <c r="I1620"/>
      <c r="X1620"/>
    </row>
    <row r="1621" spans="5:24" x14ac:dyDescent="0.25">
      <c r="E1621"/>
      <c r="F1621"/>
      <c r="G1621"/>
      <c r="H1621"/>
      <c r="I1621"/>
      <c r="X1621"/>
    </row>
    <row r="1622" spans="5:24" x14ac:dyDescent="0.25">
      <c r="E1622"/>
      <c r="F1622"/>
      <c r="G1622"/>
      <c r="H1622"/>
      <c r="I1622"/>
      <c r="X1622"/>
    </row>
    <row r="1623" spans="5:24" x14ac:dyDescent="0.25">
      <c r="E1623"/>
      <c r="F1623"/>
      <c r="G1623"/>
      <c r="H1623"/>
      <c r="I1623"/>
      <c r="X1623"/>
    </row>
    <row r="1624" spans="5:24" x14ac:dyDescent="0.25">
      <c r="E1624"/>
      <c r="F1624"/>
      <c r="G1624"/>
      <c r="H1624"/>
      <c r="I1624"/>
      <c r="X1624"/>
    </row>
    <row r="1625" spans="5:24" x14ac:dyDescent="0.25">
      <c r="E1625"/>
      <c r="F1625"/>
      <c r="G1625"/>
      <c r="H1625"/>
      <c r="I1625"/>
      <c r="X1625"/>
    </row>
    <row r="1626" spans="5:24" x14ac:dyDescent="0.25">
      <c r="E1626"/>
      <c r="F1626"/>
      <c r="G1626"/>
      <c r="H1626"/>
      <c r="I1626"/>
      <c r="X1626"/>
    </row>
    <row r="1627" spans="5:24" x14ac:dyDescent="0.25">
      <c r="E1627"/>
      <c r="F1627"/>
      <c r="G1627"/>
      <c r="H1627"/>
      <c r="I1627"/>
      <c r="X1627"/>
    </row>
    <row r="1628" spans="5:24" x14ac:dyDescent="0.25">
      <c r="E1628"/>
      <c r="F1628"/>
      <c r="G1628"/>
      <c r="H1628"/>
      <c r="I1628"/>
      <c r="X1628"/>
    </row>
    <row r="1629" spans="5:24" x14ac:dyDescent="0.25">
      <c r="E1629"/>
      <c r="F1629"/>
      <c r="G1629"/>
      <c r="H1629"/>
      <c r="I1629"/>
      <c r="X1629"/>
    </row>
    <row r="1630" spans="5:24" x14ac:dyDescent="0.25">
      <c r="E1630"/>
      <c r="F1630"/>
      <c r="G1630"/>
      <c r="H1630"/>
      <c r="I1630"/>
      <c r="X1630"/>
    </row>
    <row r="1631" spans="5:24" x14ac:dyDescent="0.25">
      <c r="E1631"/>
      <c r="F1631"/>
      <c r="G1631"/>
      <c r="H1631"/>
      <c r="I1631"/>
      <c r="X1631"/>
    </row>
    <row r="1632" spans="5:24" x14ac:dyDescent="0.25">
      <c r="E1632"/>
      <c r="F1632"/>
      <c r="G1632"/>
      <c r="H1632"/>
      <c r="I1632"/>
      <c r="X1632"/>
    </row>
    <row r="1633" spans="5:24" x14ac:dyDescent="0.25">
      <c r="E1633"/>
      <c r="F1633"/>
      <c r="G1633"/>
      <c r="H1633"/>
      <c r="I1633"/>
      <c r="X1633"/>
    </row>
    <row r="1634" spans="5:24" x14ac:dyDescent="0.25">
      <c r="E1634"/>
      <c r="F1634"/>
      <c r="G1634"/>
      <c r="H1634"/>
      <c r="I1634"/>
      <c r="X1634"/>
    </row>
    <row r="1635" spans="5:24" x14ac:dyDescent="0.25">
      <c r="E1635"/>
      <c r="F1635"/>
      <c r="G1635"/>
      <c r="H1635"/>
      <c r="I1635"/>
      <c r="X1635"/>
    </row>
    <row r="1636" spans="5:24" x14ac:dyDescent="0.25">
      <c r="E1636"/>
      <c r="F1636"/>
      <c r="G1636"/>
      <c r="H1636"/>
      <c r="I1636"/>
      <c r="X1636"/>
    </row>
    <row r="1637" spans="5:24" x14ac:dyDescent="0.25">
      <c r="E1637"/>
      <c r="F1637"/>
      <c r="G1637"/>
      <c r="H1637"/>
      <c r="I1637"/>
      <c r="X1637"/>
    </row>
    <row r="1638" spans="5:24" x14ac:dyDescent="0.25">
      <c r="E1638"/>
      <c r="F1638"/>
      <c r="G1638"/>
      <c r="H1638"/>
      <c r="I1638"/>
      <c r="X1638"/>
    </row>
    <row r="1639" spans="5:24" x14ac:dyDescent="0.25">
      <c r="E1639"/>
      <c r="F1639"/>
      <c r="G1639"/>
      <c r="H1639"/>
      <c r="I1639"/>
      <c r="X1639"/>
    </row>
    <row r="1640" spans="5:24" x14ac:dyDescent="0.25">
      <c r="E1640"/>
      <c r="F1640"/>
      <c r="G1640"/>
      <c r="H1640"/>
      <c r="I1640"/>
      <c r="X1640"/>
    </row>
    <row r="1641" spans="5:24" x14ac:dyDescent="0.25">
      <c r="E1641"/>
      <c r="F1641"/>
      <c r="G1641"/>
      <c r="H1641"/>
      <c r="I1641"/>
      <c r="X1641"/>
    </row>
    <row r="1642" spans="5:24" x14ac:dyDescent="0.25">
      <c r="E1642"/>
      <c r="F1642"/>
      <c r="G1642"/>
      <c r="H1642"/>
      <c r="I1642"/>
      <c r="X1642"/>
    </row>
    <row r="1643" spans="5:24" x14ac:dyDescent="0.25">
      <c r="E1643"/>
      <c r="F1643"/>
      <c r="G1643"/>
      <c r="H1643"/>
      <c r="I1643"/>
      <c r="X1643"/>
    </row>
    <row r="1644" spans="5:24" x14ac:dyDescent="0.25">
      <c r="E1644"/>
      <c r="F1644"/>
      <c r="G1644"/>
      <c r="H1644"/>
      <c r="I1644"/>
      <c r="X1644"/>
    </row>
    <row r="1645" spans="5:24" x14ac:dyDescent="0.25">
      <c r="E1645"/>
      <c r="F1645"/>
      <c r="G1645"/>
      <c r="H1645"/>
      <c r="I1645"/>
      <c r="X1645"/>
    </row>
    <row r="1646" spans="5:24" x14ac:dyDescent="0.25">
      <c r="E1646"/>
      <c r="F1646"/>
      <c r="G1646"/>
      <c r="H1646"/>
      <c r="I1646"/>
      <c r="X1646"/>
    </row>
    <row r="1647" spans="5:24" x14ac:dyDescent="0.25">
      <c r="E1647"/>
      <c r="F1647"/>
      <c r="G1647"/>
      <c r="H1647"/>
      <c r="I1647"/>
      <c r="X1647"/>
    </row>
    <row r="1648" spans="5:24" x14ac:dyDescent="0.25">
      <c r="E1648"/>
      <c r="F1648"/>
      <c r="G1648"/>
      <c r="H1648"/>
      <c r="I1648"/>
      <c r="X1648"/>
    </row>
    <row r="1649" spans="5:24" x14ac:dyDescent="0.25">
      <c r="E1649"/>
      <c r="F1649"/>
      <c r="G1649"/>
      <c r="H1649"/>
      <c r="I1649"/>
      <c r="X1649"/>
    </row>
    <row r="1650" spans="5:24" x14ac:dyDescent="0.25">
      <c r="E1650"/>
      <c r="F1650"/>
      <c r="G1650"/>
      <c r="H1650"/>
      <c r="I1650"/>
      <c r="X1650"/>
    </row>
    <row r="1651" spans="5:24" x14ac:dyDescent="0.25">
      <c r="E1651"/>
      <c r="F1651"/>
      <c r="G1651"/>
      <c r="H1651"/>
      <c r="I1651"/>
      <c r="X1651"/>
    </row>
    <row r="1652" spans="5:24" x14ac:dyDescent="0.25">
      <c r="E1652"/>
      <c r="F1652"/>
      <c r="G1652"/>
      <c r="H1652"/>
      <c r="I1652"/>
      <c r="X1652"/>
    </row>
    <row r="1653" spans="5:24" x14ac:dyDescent="0.25">
      <c r="E1653"/>
      <c r="F1653"/>
      <c r="G1653"/>
      <c r="H1653"/>
      <c r="I1653"/>
      <c r="X1653"/>
    </row>
    <row r="1654" spans="5:24" x14ac:dyDescent="0.25">
      <c r="E1654"/>
      <c r="F1654"/>
      <c r="G1654"/>
      <c r="H1654"/>
      <c r="I1654"/>
      <c r="X1654"/>
    </row>
    <row r="1655" spans="5:24" x14ac:dyDescent="0.25">
      <c r="E1655"/>
      <c r="F1655"/>
      <c r="G1655"/>
      <c r="H1655"/>
      <c r="I1655"/>
      <c r="X1655"/>
    </row>
    <row r="1656" spans="5:24" x14ac:dyDescent="0.25">
      <c r="E1656"/>
      <c r="F1656"/>
      <c r="G1656"/>
      <c r="H1656"/>
      <c r="I1656"/>
      <c r="X1656"/>
    </row>
    <row r="1657" spans="5:24" x14ac:dyDescent="0.25">
      <c r="E1657"/>
      <c r="F1657"/>
      <c r="G1657"/>
      <c r="H1657"/>
      <c r="I1657"/>
      <c r="X1657"/>
    </row>
    <row r="1658" spans="5:24" x14ac:dyDescent="0.25">
      <c r="E1658"/>
      <c r="F1658"/>
      <c r="G1658"/>
      <c r="H1658"/>
      <c r="I1658"/>
      <c r="X1658"/>
    </row>
    <row r="1659" spans="5:24" x14ac:dyDescent="0.25">
      <c r="E1659"/>
      <c r="F1659"/>
      <c r="G1659"/>
      <c r="H1659"/>
      <c r="I1659"/>
      <c r="X1659"/>
    </row>
    <row r="1660" spans="5:24" x14ac:dyDescent="0.25">
      <c r="E1660"/>
      <c r="F1660"/>
      <c r="G1660"/>
      <c r="H1660"/>
      <c r="I1660"/>
      <c r="X1660"/>
    </row>
    <row r="1661" spans="5:24" x14ac:dyDescent="0.25">
      <c r="E1661"/>
      <c r="F1661"/>
      <c r="G1661"/>
      <c r="H1661"/>
      <c r="I1661"/>
      <c r="X1661"/>
    </row>
    <row r="1662" spans="5:24" x14ac:dyDescent="0.25">
      <c r="E1662"/>
      <c r="F1662"/>
      <c r="G1662"/>
      <c r="H1662"/>
      <c r="I1662"/>
      <c r="X1662"/>
    </row>
    <row r="1663" spans="5:24" x14ac:dyDescent="0.25">
      <c r="E1663"/>
      <c r="F1663"/>
      <c r="G1663"/>
      <c r="H1663"/>
      <c r="I1663"/>
      <c r="X1663"/>
    </row>
    <row r="1664" spans="5:24" x14ac:dyDescent="0.25">
      <c r="E1664"/>
      <c r="F1664"/>
      <c r="G1664"/>
      <c r="H1664"/>
      <c r="I1664"/>
      <c r="X1664"/>
    </row>
    <row r="1665" spans="5:24" x14ac:dyDescent="0.25">
      <c r="E1665"/>
      <c r="F1665"/>
      <c r="G1665"/>
      <c r="H1665"/>
      <c r="I1665"/>
      <c r="X1665"/>
    </row>
    <row r="1666" spans="5:24" x14ac:dyDescent="0.25">
      <c r="E1666"/>
      <c r="F1666"/>
      <c r="G1666"/>
      <c r="H1666"/>
      <c r="I1666"/>
      <c r="X1666"/>
    </row>
    <row r="1667" spans="5:24" x14ac:dyDescent="0.25">
      <c r="E1667"/>
      <c r="F1667"/>
      <c r="G1667"/>
      <c r="H1667"/>
      <c r="I1667"/>
      <c r="X1667"/>
    </row>
    <row r="1668" spans="5:24" x14ac:dyDescent="0.25">
      <c r="E1668"/>
      <c r="F1668"/>
      <c r="G1668"/>
      <c r="H1668"/>
      <c r="I1668"/>
      <c r="X1668"/>
    </row>
    <row r="1669" spans="5:24" x14ac:dyDescent="0.25">
      <c r="E1669"/>
      <c r="F1669"/>
      <c r="G1669"/>
      <c r="H1669"/>
      <c r="I1669"/>
      <c r="X1669"/>
    </row>
    <row r="1670" spans="5:24" x14ac:dyDescent="0.25">
      <c r="E1670"/>
      <c r="F1670"/>
      <c r="G1670"/>
      <c r="H1670"/>
      <c r="I1670"/>
      <c r="X1670"/>
    </row>
    <row r="1671" spans="5:24" x14ac:dyDescent="0.25">
      <c r="E1671"/>
      <c r="F1671"/>
      <c r="G1671"/>
      <c r="H1671"/>
      <c r="I1671"/>
      <c r="X1671"/>
    </row>
    <row r="1672" spans="5:24" x14ac:dyDescent="0.25">
      <c r="E1672"/>
      <c r="F1672"/>
      <c r="G1672"/>
      <c r="H1672"/>
      <c r="I1672"/>
      <c r="X1672"/>
    </row>
    <row r="1673" spans="5:24" x14ac:dyDescent="0.25">
      <c r="E1673"/>
      <c r="F1673"/>
      <c r="G1673"/>
      <c r="H1673"/>
      <c r="I1673"/>
      <c r="X1673"/>
    </row>
    <row r="1674" spans="5:24" x14ac:dyDescent="0.25">
      <c r="E1674"/>
      <c r="F1674"/>
      <c r="G1674"/>
      <c r="H1674"/>
      <c r="I1674"/>
      <c r="X1674"/>
    </row>
    <row r="1675" spans="5:24" x14ac:dyDescent="0.25">
      <c r="E1675"/>
      <c r="F1675"/>
      <c r="G1675"/>
      <c r="H1675"/>
      <c r="I1675"/>
      <c r="X1675"/>
    </row>
    <row r="1676" spans="5:24" x14ac:dyDescent="0.25">
      <c r="E1676"/>
      <c r="F1676"/>
      <c r="G1676"/>
      <c r="H1676"/>
      <c r="I1676"/>
      <c r="X1676"/>
    </row>
    <row r="1677" spans="5:24" x14ac:dyDescent="0.25">
      <c r="E1677"/>
      <c r="F1677"/>
      <c r="G1677"/>
      <c r="H1677"/>
      <c r="I1677"/>
      <c r="X1677"/>
    </row>
    <row r="1678" spans="5:24" x14ac:dyDescent="0.25">
      <c r="E1678"/>
      <c r="F1678"/>
      <c r="G1678"/>
      <c r="H1678"/>
      <c r="I1678"/>
      <c r="X1678"/>
    </row>
    <row r="1679" spans="5:24" x14ac:dyDescent="0.25">
      <c r="E1679"/>
      <c r="F1679"/>
      <c r="G1679"/>
      <c r="H1679"/>
      <c r="I1679"/>
      <c r="X1679"/>
    </row>
    <row r="1680" spans="5:24" x14ac:dyDescent="0.25">
      <c r="E1680"/>
      <c r="F1680"/>
      <c r="G1680"/>
      <c r="H1680"/>
      <c r="I1680"/>
      <c r="X1680"/>
    </row>
    <row r="1681" spans="5:24" x14ac:dyDescent="0.25">
      <c r="E1681"/>
      <c r="F1681"/>
      <c r="G1681"/>
      <c r="H1681"/>
      <c r="I1681"/>
      <c r="X1681"/>
    </row>
    <row r="1682" spans="5:24" x14ac:dyDescent="0.25">
      <c r="E1682"/>
      <c r="F1682"/>
      <c r="G1682"/>
      <c r="H1682"/>
      <c r="I1682"/>
      <c r="X1682"/>
    </row>
    <row r="1683" spans="5:24" x14ac:dyDescent="0.25">
      <c r="E1683"/>
      <c r="F1683"/>
      <c r="G1683"/>
      <c r="H1683"/>
      <c r="I1683"/>
      <c r="X1683"/>
    </row>
    <row r="1684" spans="5:24" x14ac:dyDescent="0.25">
      <c r="E1684"/>
      <c r="F1684"/>
      <c r="G1684"/>
      <c r="H1684"/>
      <c r="I1684"/>
      <c r="X1684"/>
    </row>
    <row r="1685" spans="5:24" x14ac:dyDescent="0.25">
      <c r="E1685"/>
      <c r="F1685"/>
      <c r="G1685"/>
      <c r="H1685"/>
      <c r="I1685"/>
      <c r="X1685"/>
    </row>
    <row r="1686" spans="5:24" x14ac:dyDescent="0.25">
      <c r="E1686"/>
      <c r="F1686"/>
      <c r="G1686"/>
      <c r="H1686"/>
      <c r="I1686"/>
      <c r="X1686"/>
    </row>
    <row r="1687" spans="5:24" x14ac:dyDescent="0.25">
      <c r="E1687"/>
      <c r="F1687"/>
      <c r="G1687"/>
      <c r="H1687"/>
      <c r="I1687"/>
      <c r="X1687"/>
    </row>
    <row r="1688" spans="5:24" x14ac:dyDescent="0.25">
      <c r="E1688"/>
      <c r="F1688"/>
      <c r="G1688"/>
      <c r="H1688"/>
      <c r="I1688"/>
      <c r="X1688"/>
    </row>
    <row r="1689" spans="5:24" x14ac:dyDescent="0.25">
      <c r="E1689"/>
      <c r="F1689"/>
      <c r="G1689"/>
      <c r="H1689"/>
      <c r="I1689"/>
      <c r="X1689"/>
    </row>
    <row r="1690" spans="5:24" x14ac:dyDescent="0.25">
      <c r="E1690"/>
      <c r="F1690"/>
      <c r="G1690"/>
      <c r="H1690"/>
      <c r="I1690"/>
      <c r="X1690"/>
    </row>
    <row r="1691" spans="5:24" x14ac:dyDescent="0.25">
      <c r="E1691"/>
      <c r="F1691"/>
      <c r="G1691"/>
      <c r="H1691"/>
      <c r="I1691"/>
      <c r="X1691"/>
    </row>
    <row r="1692" spans="5:24" x14ac:dyDescent="0.25">
      <c r="E1692"/>
      <c r="F1692"/>
      <c r="G1692"/>
      <c r="H1692"/>
      <c r="I1692"/>
      <c r="X1692"/>
    </row>
    <row r="1693" spans="5:24" x14ac:dyDescent="0.25">
      <c r="E1693"/>
      <c r="F1693"/>
      <c r="G1693"/>
      <c r="H1693"/>
      <c r="I1693"/>
      <c r="X1693"/>
    </row>
    <row r="1694" spans="5:24" x14ac:dyDescent="0.25">
      <c r="E1694"/>
      <c r="F1694"/>
      <c r="G1694"/>
      <c r="H1694"/>
      <c r="I1694"/>
      <c r="X1694"/>
    </row>
    <row r="1695" spans="5:24" x14ac:dyDescent="0.25">
      <c r="E1695"/>
      <c r="F1695"/>
      <c r="G1695"/>
      <c r="H1695"/>
      <c r="I1695"/>
      <c r="X1695"/>
    </row>
    <row r="1696" spans="5:24" x14ac:dyDescent="0.25">
      <c r="E1696"/>
      <c r="F1696"/>
      <c r="G1696"/>
      <c r="H1696"/>
      <c r="I1696"/>
      <c r="X1696"/>
    </row>
    <row r="1697" spans="5:24" x14ac:dyDescent="0.25">
      <c r="E1697"/>
      <c r="F1697"/>
      <c r="G1697"/>
      <c r="H1697"/>
      <c r="I1697"/>
      <c r="X1697"/>
    </row>
    <row r="1698" spans="5:24" x14ac:dyDescent="0.25">
      <c r="E1698"/>
      <c r="F1698"/>
      <c r="G1698"/>
      <c r="H1698"/>
      <c r="I1698"/>
      <c r="X1698"/>
    </row>
    <row r="1699" spans="5:24" x14ac:dyDescent="0.25">
      <c r="E1699"/>
      <c r="F1699"/>
      <c r="G1699"/>
      <c r="H1699"/>
      <c r="I1699"/>
      <c r="X1699"/>
    </row>
    <row r="1700" spans="5:24" x14ac:dyDescent="0.25">
      <c r="E1700"/>
      <c r="F1700"/>
      <c r="G1700"/>
      <c r="H1700"/>
      <c r="I1700"/>
      <c r="X1700"/>
    </row>
    <row r="1701" spans="5:24" x14ac:dyDescent="0.25">
      <c r="E1701"/>
      <c r="F1701"/>
      <c r="G1701"/>
      <c r="H1701"/>
      <c r="I1701"/>
      <c r="X1701"/>
    </row>
    <row r="1702" spans="5:24" x14ac:dyDescent="0.25">
      <c r="E1702"/>
      <c r="F1702"/>
      <c r="G1702"/>
      <c r="H1702"/>
      <c r="I1702"/>
      <c r="X1702"/>
    </row>
    <row r="1703" spans="5:24" x14ac:dyDescent="0.25">
      <c r="E1703"/>
      <c r="F1703"/>
      <c r="G1703"/>
      <c r="H1703"/>
      <c r="I1703"/>
      <c r="X1703"/>
    </row>
    <row r="1704" spans="5:24" x14ac:dyDescent="0.25">
      <c r="E1704"/>
      <c r="F1704"/>
      <c r="G1704"/>
      <c r="H1704"/>
      <c r="I1704"/>
      <c r="X1704"/>
    </row>
    <row r="1705" spans="5:24" x14ac:dyDescent="0.25">
      <c r="E1705"/>
      <c r="F1705"/>
      <c r="G1705"/>
      <c r="H1705"/>
      <c r="I1705"/>
      <c r="X1705"/>
    </row>
    <row r="1706" spans="5:24" x14ac:dyDescent="0.25">
      <c r="E1706"/>
      <c r="F1706"/>
      <c r="G1706"/>
      <c r="H1706"/>
      <c r="I1706"/>
      <c r="X1706"/>
    </row>
    <row r="1707" spans="5:24" x14ac:dyDescent="0.25">
      <c r="E1707"/>
      <c r="F1707"/>
      <c r="G1707"/>
      <c r="H1707"/>
      <c r="I1707"/>
      <c r="X1707"/>
    </row>
    <row r="1708" spans="5:24" x14ac:dyDescent="0.25">
      <c r="E1708"/>
      <c r="F1708"/>
      <c r="G1708"/>
      <c r="H1708"/>
      <c r="I1708"/>
      <c r="X1708"/>
    </row>
    <row r="1709" spans="5:24" x14ac:dyDescent="0.25">
      <c r="E1709"/>
      <c r="F1709"/>
      <c r="G1709"/>
      <c r="H1709"/>
      <c r="I1709"/>
      <c r="X1709"/>
    </row>
    <row r="1710" spans="5:24" x14ac:dyDescent="0.25">
      <c r="E1710"/>
      <c r="F1710"/>
      <c r="G1710"/>
      <c r="H1710"/>
      <c r="I1710"/>
      <c r="X1710"/>
    </row>
    <row r="1711" spans="5:24" x14ac:dyDescent="0.25">
      <c r="E1711"/>
      <c r="F1711"/>
      <c r="G1711"/>
      <c r="H1711"/>
      <c r="I1711"/>
      <c r="X1711"/>
    </row>
    <row r="1712" spans="5:24" x14ac:dyDescent="0.25">
      <c r="E1712"/>
      <c r="F1712"/>
      <c r="G1712"/>
      <c r="H1712"/>
      <c r="I1712"/>
      <c r="X1712"/>
    </row>
    <row r="1713" spans="5:24" x14ac:dyDescent="0.25">
      <c r="E1713"/>
      <c r="F1713"/>
      <c r="G1713"/>
      <c r="H1713"/>
      <c r="I1713"/>
      <c r="X1713"/>
    </row>
    <row r="1714" spans="5:24" x14ac:dyDescent="0.25">
      <c r="E1714"/>
      <c r="F1714"/>
      <c r="G1714"/>
      <c r="H1714"/>
      <c r="I1714"/>
      <c r="X1714"/>
    </row>
    <row r="1715" spans="5:24" x14ac:dyDescent="0.25">
      <c r="E1715"/>
      <c r="F1715"/>
      <c r="G1715"/>
      <c r="H1715"/>
      <c r="I1715"/>
      <c r="X1715"/>
    </row>
    <row r="1716" spans="5:24" x14ac:dyDescent="0.25">
      <c r="E1716"/>
      <c r="F1716"/>
      <c r="G1716"/>
      <c r="H1716"/>
      <c r="I1716"/>
      <c r="X1716"/>
    </row>
    <row r="1717" spans="5:24" x14ac:dyDescent="0.25">
      <c r="E1717"/>
      <c r="F1717"/>
      <c r="G1717"/>
      <c r="H1717"/>
      <c r="I1717"/>
      <c r="X1717"/>
    </row>
    <row r="1718" spans="5:24" x14ac:dyDescent="0.25">
      <c r="E1718"/>
      <c r="F1718"/>
      <c r="G1718"/>
      <c r="H1718"/>
      <c r="I1718"/>
      <c r="X1718"/>
    </row>
    <row r="1719" spans="5:24" x14ac:dyDescent="0.25">
      <c r="E1719"/>
      <c r="F1719"/>
      <c r="G1719"/>
      <c r="H1719"/>
      <c r="I1719"/>
      <c r="X1719"/>
    </row>
    <row r="1720" spans="5:24" x14ac:dyDescent="0.25">
      <c r="E1720"/>
      <c r="F1720"/>
      <c r="G1720"/>
      <c r="H1720"/>
      <c r="I1720"/>
      <c r="X1720"/>
    </row>
    <row r="1721" spans="5:24" x14ac:dyDescent="0.25">
      <c r="E1721"/>
      <c r="F1721"/>
      <c r="G1721"/>
      <c r="H1721"/>
      <c r="I1721"/>
      <c r="X1721"/>
    </row>
    <row r="1722" spans="5:24" x14ac:dyDescent="0.25">
      <c r="E1722"/>
      <c r="F1722"/>
      <c r="G1722"/>
      <c r="H1722"/>
      <c r="I1722"/>
      <c r="X1722"/>
    </row>
    <row r="1723" spans="5:24" x14ac:dyDescent="0.25">
      <c r="E1723"/>
      <c r="F1723"/>
      <c r="G1723"/>
      <c r="H1723"/>
      <c r="I1723"/>
      <c r="X1723"/>
    </row>
    <row r="1724" spans="5:24" x14ac:dyDescent="0.25">
      <c r="E1724"/>
      <c r="F1724"/>
      <c r="G1724"/>
      <c r="H1724"/>
      <c r="I1724"/>
      <c r="X1724"/>
    </row>
    <row r="1725" spans="5:24" x14ac:dyDescent="0.25">
      <c r="E1725"/>
      <c r="F1725"/>
      <c r="G1725"/>
      <c r="H1725"/>
      <c r="I1725"/>
      <c r="X1725"/>
    </row>
    <row r="1726" spans="5:24" x14ac:dyDescent="0.25">
      <c r="E1726"/>
      <c r="F1726"/>
      <c r="G1726"/>
      <c r="H1726"/>
      <c r="I1726"/>
      <c r="X1726"/>
    </row>
    <row r="1727" spans="5:24" x14ac:dyDescent="0.25">
      <c r="E1727"/>
      <c r="F1727"/>
      <c r="G1727"/>
      <c r="H1727"/>
      <c r="I1727"/>
      <c r="X1727"/>
    </row>
    <row r="1728" spans="5:24" x14ac:dyDescent="0.25">
      <c r="E1728"/>
      <c r="F1728"/>
      <c r="G1728"/>
      <c r="H1728"/>
      <c r="I1728"/>
      <c r="X1728"/>
    </row>
    <row r="1729" spans="5:24" x14ac:dyDescent="0.25">
      <c r="E1729"/>
      <c r="F1729"/>
      <c r="G1729"/>
      <c r="H1729"/>
      <c r="I1729"/>
      <c r="X1729"/>
    </row>
    <row r="1730" spans="5:24" x14ac:dyDescent="0.25">
      <c r="E1730"/>
      <c r="F1730"/>
      <c r="G1730"/>
      <c r="H1730"/>
      <c r="I1730"/>
      <c r="X1730"/>
    </row>
    <row r="1731" spans="5:24" x14ac:dyDescent="0.25">
      <c r="E1731"/>
      <c r="F1731"/>
      <c r="G1731"/>
      <c r="H1731"/>
      <c r="I1731"/>
      <c r="X1731"/>
    </row>
    <row r="1732" spans="5:24" x14ac:dyDescent="0.25">
      <c r="E1732"/>
      <c r="F1732"/>
      <c r="G1732"/>
      <c r="H1732"/>
      <c r="I1732"/>
      <c r="X1732"/>
    </row>
    <row r="1733" spans="5:24" x14ac:dyDescent="0.25">
      <c r="E1733"/>
      <c r="F1733"/>
      <c r="G1733"/>
      <c r="H1733"/>
      <c r="I1733"/>
      <c r="X1733"/>
    </row>
    <row r="1734" spans="5:24" x14ac:dyDescent="0.25">
      <c r="E1734"/>
      <c r="F1734"/>
      <c r="G1734"/>
      <c r="H1734"/>
      <c r="I1734"/>
      <c r="X1734"/>
    </row>
    <row r="1735" spans="5:24" x14ac:dyDescent="0.25">
      <c r="E1735"/>
      <c r="F1735"/>
      <c r="G1735"/>
      <c r="H1735"/>
      <c r="I1735"/>
      <c r="X1735"/>
    </row>
    <row r="1736" spans="5:24" x14ac:dyDescent="0.25">
      <c r="E1736"/>
      <c r="F1736"/>
      <c r="G1736"/>
      <c r="H1736"/>
      <c r="I1736"/>
      <c r="X1736"/>
    </row>
    <row r="1737" spans="5:24" x14ac:dyDescent="0.25">
      <c r="E1737"/>
      <c r="F1737"/>
      <c r="G1737"/>
      <c r="H1737"/>
      <c r="I1737"/>
      <c r="X1737"/>
    </row>
    <row r="1738" spans="5:24" x14ac:dyDescent="0.25">
      <c r="E1738"/>
      <c r="F1738"/>
      <c r="G1738"/>
      <c r="H1738"/>
      <c r="I1738"/>
      <c r="X1738"/>
    </row>
    <row r="1739" spans="5:24" x14ac:dyDescent="0.25">
      <c r="E1739"/>
      <c r="F1739"/>
      <c r="G1739"/>
      <c r="H1739"/>
      <c r="I1739"/>
      <c r="X1739"/>
    </row>
    <row r="1740" spans="5:24" x14ac:dyDescent="0.25">
      <c r="E1740"/>
      <c r="F1740"/>
      <c r="G1740"/>
      <c r="H1740"/>
      <c r="I1740"/>
      <c r="X1740"/>
    </row>
    <row r="1741" spans="5:24" x14ac:dyDescent="0.25">
      <c r="E1741"/>
      <c r="F1741"/>
      <c r="G1741"/>
      <c r="H1741"/>
      <c r="I1741"/>
      <c r="X1741"/>
    </row>
    <row r="1742" spans="5:24" x14ac:dyDescent="0.25">
      <c r="E1742"/>
      <c r="F1742"/>
      <c r="G1742"/>
      <c r="H1742"/>
      <c r="I1742"/>
      <c r="X1742"/>
    </row>
    <row r="1743" spans="5:24" x14ac:dyDescent="0.25">
      <c r="E1743"/>
      <c r="F1743"/>
      <c r="G1743"/>
      <c r="H1743"/>
      <c r="I1743"/>
      <c r="X1743"/>
    </row>
    <row r="1744" spans="5:24" x14ac:dyDescent="0.25">
      <c r="E1744"/>
      <c r="F1744"/>
      <c r="G1744"/>
      <c r="H1744"/>
      <c r="I1744"/>
      <c r="X1744"/>
    </row>
    <row r="1745" spans="5:24" x14ac:dyDescent="0.25">
      <c r="E1745"/>
      <c r="F1745"/>
      <c r="G1745"/>
      <c r="H1745"/>
      <c r="I1745"/>
      <c r="X1745"/>
    </row>
    <row r="1746" spans="5:24" x14ac:dyDescent="0.25">
      <c r="E1746"/>
      <c r="F1746"/>
      <c r="G1746"/>
      <c r="H1746"/>
      <c r="I1746"/>
      <c r="X1746"/>
    </row>
    <row r="1747" spans="5:24" x14ac:dyDescent="0.25">
      <c r="E1747"/>
      <c r="F1747"/>
      <c r="G1747"/>
      <c r="H1747"/>
      <c r="I1747"/>
      <c r="X1747"/>
    </row>
    <row r="1748" spans="5:24" x14ac:dyDescent="0.25">
      <c r="E1748"/>
      <c r="F1748"/>
      <c r="G1748"/>
      <c r="H1748"/>
      <c r="I1748"/>
      <c r="X1748"/>
    </row>
    <row r="1749" spans="5:24" x14ac:dyDescent="0.25">
      <c r="E1749"/>
      <c r="F1749"/>
      <c r="G1749"/>
      <c r="H1749"/>
      <c r="I1749"/>
      <c r="X1749"/>
    </row>
    <row r="1750" spans="5:24" x14ac:dyDescent="0.25">
      <c r="E1750"/>
      <c r="F1750"/>
      <c r="G1750"/>
      <c r="H1750"/>
      <c r="I1750"/>
      <c r="X1750"/>
    </row>
    <row r="1751" spans="5:24" x14ac:dyDescent="0.25">
      <c r="E1751"/>
      <c r="F1751"/>
      <c r="G1751"/>
      <c r="H1751"/>
      <c r="I1751"/>
      <c r="X1751"/>
    </row>
    <row r="1752" spans="5:24" x14ac:dyDescent="0.25">
      <c r="E1752"/>
      <c r="F1752"/>
      <c r="G1752"/>
      <c r="H1752"/>
      <c r="I1752"/>
      <c r="X1752"/>
    </row>
    <row r="1753" spans="5:24" x14ac:dyDescent="0.25">
      <c r="E1753"/>
      <c r="F1753"/>
      <c r="G1753"/>
      <c r="H1753"/>
      <c r="I1753"/>
      <c r="X1753"/>
    </row>
    <row r="1754" spans="5:24" x14ac:dyDescent="0.25">
      <c r="E1754"/>
      <c r="F1754"/>
      <c r="G1754"/>
      <c r="H1754"/>
      <c r="I1754"/>
      <c r="X1754"/>
    </row>
    <row r="1755" spans="5:24" x14ac:dyDescent="0.25">
      <c r="E1755"/>
      <c r="F1755"/>
      <c r="G1755"/>
      <c r="H1755"/>
      <c r="I1755"/>
      <c r="X1755"/>
    </row>
    <row r="1756" spans="5:24" x14ac:dyDescent="0.25">
      <c r="E1756"/>
      <c r="F1756"/>
      <c r="G1756"/>
      <c r="H1756"/>
      <c r="I1756"/>
      <c r="X1756"/>
    </row>
    <row r="1757" spans="5:24" x14ac:dyDescent="0.25">
      <c r="E1757"/>
      <c r="F1757"/>
      <c r="G1757"/>
      <c r="H1757"/>
      <c r="I1757"/>
      <c r="X1757"/>
    </row>
    <row r="1758" spans="5:24" x14ac:dyDescent="0.25">
      <c r="E1758"/>
      <c r="F1758"/>
      <c r="G1758"/>
      <c r="H1758"/>
      <c r="I1758"/>
      <c r="X1758"/>
    </row>
    <row r="1759" spans="5:24" x14ac:dyDescent="0.25">
      <c r="E1759"/>
      <c r="F1759"/>
      <c r="G1759"/>
      <c r="H1759"/>
      <c r="I1759"/>
      <c r="X1759"/>
    </row>
    <row r="1760" spans="5:24" x14ac:dyDescent="0.25">
      <c r="E1760"/>
      <c r="F1760"/>
      <c r="G1760"/>
      <c r="H1760"/>
      <c r="I1760"/>
      <c r="X1760"/>
    </row>
    <row r="1761" spans="5:24" x14ac:dyDescent="0.25">
      <c r="E1761"/>
      <c r="F1761"/>
      <c r="G1761"/>
      <c r="H1761"/>
      <c r="I1761"/>
      <c r="X1761"/>
    </row>
    <row r="1762" spans="5:24" x14ac:dyDescent="0.25">
      <c r="E1762"/>
      <c r="F1762"/>
      <c r="G1762"/>
      <c r="H1762"/>
      <c r="I1762"/>
      <c r="X1762"/>
    </row>
    <row r="1763" spans="5:24" x14ac:dyDescent="0.25">
      <c r="E1763"/>
      <c r="F1763"/>
      <c r="G1763"/>
      <c r="H1763"/>
      <c r="I1763"/>
      <c r="X1763"/>
    </row>
    <row r="1764" spans="5:24" x14ac:dyDescent="0.25">
      <c r="E1764"/>
      <c r="F1764"/>
      <c r="G1764"/>
      <c r="H1764"/>
      <c r="I1764"/>
      <c r="X1764"/>
    </row>
    <row r="1765" spans="5:24" x14ac:dyDescent="0.25">
      <c r="E1765"/>
      <c r="F1765"/>
      <c r="G1765"/>
      <c r="H1765"/>
      <c r="I1765"/>
      <c r="X1765"/>
    </row>
    <row r="1766" spans="5:24" x14ac:dyDescent="0.25">
      <c r="E1766"/>
      <c r="F1766"/>
      <c r="G1766"/>
      <c r="H1766"/>
      <c r="I1766"/>
      <c r="X1766"/>
    </row>
    <row r="1767" spans="5:24" x14ac:dyDescent="0.25">
      <c r="E1767"/>
      <c r="F1767"/>
      <c r="G1767"/>
      <c r="H1767"/>
      <c r="I1767"/>
      <c r="X1767"/>
    </row>
    <row r="1768" spans="5:24" x14ac:dyDescent="0.25">
      <c r="E1768"/>
      <c r="F1768"/>
      <c r="G1768"/>
      <c r="H1768"/>
      <c r="I1768"/>
      <c r="X1768"/>
    </row>
    <row r="1769" spans="5:24" x14ac:dyDescent="0.25">
      <c r="E1769"/>
      <c r="F1769"/>
      <c r="G1769"/>
      <c r="H1769"/>
      <c r="I1769"/>
      <c r="X1769"/>
    </row>
    <row r="1770" spans="5:24" x14ac:dyDescent="0.25">
      <c r="E1770"/>
      <c r="F1770"/>
      <c r="G1770"/>
      <c r="H1770"/>
      <c r="I1770"/>
      <c r="X1770"/>
    </row>
    <row r="1771" spans="5:24" x14ac:dyDescent="0.25">
      <c r="E1771"/>
      <c r="F1771"/>
      <c r="G1771"/>
      <c r="H1771"/>
      <c r="I1771"/>
      <c r="X1771"/>
    </row>
    <row r="1772" spans="5:24" x14ac:dyDescent="0.25">
      <c r="E1772"/>
      <c r="F1772"/>
      <c r="G1772"/>
      <c r="H1772"/>
      <c r="I1772"/>
      <c r="X1772"/>
    </row>
    <row r="1773" spans="5:24" x14ac:dyDescent="0.25">
      <c r="E1773"/>
      <c r="F1773"/>
      <c r="G1773"/>
      <c r="H1773"/>
      <c r="I1773"/>
      <c r="X1773"/>
    </row>
    <row r="1774" spans="5:24" x14ac:dyDescent="0.25">
      <c r="E1774"/>
      <c r="F1774"/>
      <c r="G1774"/>
      <c r="H1774"/>
      <c r="I1774"/>
      <c r="X1774"/>
    </row>
    <row r="1775" spans="5:24" x14ac:dyDescent="0.25">
      <c r="E1775"/>
      <c r="F1775"/>
      <c r="G1775"/>
      <c r="H1775"/>
      <c r="I1775"/>
      <c r="X1775"/>
    </row>
    <row r="1776" spans="5:24" x14ac:dyDescent="0.25">
      <c r="E1776"/>
      <c r="F1776"/>
      <c r="G1776"/>
      <c r="H1776"/>
      <c r="I1776"/>
      <c r="X1776"/>
    </row>
    <row r="1777" spans="5:24" x14ac:dyDescent="0.25">
      <c r="E1777"/>
      <c r="F1777"/>
      <c r="G1777"/>
      <c r="H1777"/>
      <c r="I1777"/>
      <c r="X1777"/>
    </row>
    <row r="1778" spans="5:24" x14ac:dyDescent="0.25">
      <c r="E1778"/>
      <c r="F1778"/>
      <c r="G1778"/>
      <c r="H1778"/>
      <c r="I1778"/>
      <c r="X1778"/>
    </row>
    <row r="1779" spans="5:24" x14ac:dyDescent="0.25">
      <c r="E1779"/>
      <c r="F1779"/>
      <c r="G1779"/>
      <c r="H1779"/>
      <c r="I1779"/>
      <c r="X1779"/>
    </row>
    <row r="1780" spans="5:24" x14ac:dyDescent="0.25">
      <c r="E1780"/>
      <c r="F1780"/>
      <c r="G1780"/>
      <c r="H1780"/>
      <c r="I1780"/>
      <c r="X1780"/>
    </row>
    <row r="1781" spans="5:24" x14ac:dyDescent="0.25">
      <c r="E1781"/>
      <c r="F1781"/>
      <c r="G1781"/>
      <c r="H1781"/>
      <c r="I1781"/>
      <c r="X1781"/>
    </row>
    <row r="1782" spans="5:24" x14ac:dyDescent="0.25">
      <c r="E1782"/>
      <c r="F1782"/>
      <c r="G1782"/>
      <c r="H1782"/>
      <c r="I1782"/>
      <c r="X1782"/>
    </row>
    <row r="1783" spans="5:24" x14ac:dyDescent="0.25">
      <c r="E1783"/>
      <c r="F1783"/>
      <c r="G1783"/>
      <c r="H1783"/>
      <c r="I1783"/>
      <c r="X1783"/>
    </row>
    <row r="1784" spans="5:24" x14ac:dyDescent="0.25">
      <c r="E1784"/>
      <c r="F1784"/>
      <c r="G1784"/>
      <c r="H1784"/>
      <c r="I1784"/>
      <c r="X1784"/>
    </row>
    <row r="1785" spans="5:24" x14ac:dyDescent="0.25">
      <c r="E1785"/>
      <c r="F1785"/>
      <c r="G1785"/>
      <c r="H1785"/>
      <c r="I1785"/>
      <c r="X1785"/>
    </row>
    <row r="1786" spans="5:24" x14ac:dyDescent="0.25">
      <c r="E1786"/>
      <c r="F1786"/>
      <c r="G1786"/>
      <c r="H1786"/>
      <c r="I1786"/>
      <c r="X1786"/>
    </row>
    <row r="1787" spans="5:24" x14ac:dyDescent="0.25">
      <c r="E1787"/>
      <c r="F1787"/>
      <c r="G1787"/>
      <c r="H1787"/>
      <c r="I1787"/>
      <c r="X1787"/>
    </row>
    <row r="1788" spans="5:24" x14ac:dyDescent="0.25">
      <c r="E1788"/>
      <c r="F1788"/>
      <c r="G1788"/>
      <c r="H1788"/>
      <c r="I1788"/>
      <c r="X1788"/>
    </row>
    <row r="1789" spans="5:24" x14ac:dyDescent="0.25">
      <c r="E1789"/>
      <c r="F1789"/>
      <c r="G1789"/>
      <c r="H1789"/>
      <c r="I1789"/>
      <c r="X1789"/>
    </row>
    <row r="1790" spans="5:24" x14ac:dyDescent="0.25">
      <c r="E1790"/>
      <c r="F1790"/>
      <c r="G1790"/>
      <c r="H1790"/>
      <c r="I1790"/>
      <c r="X1790"/>
    </row>
    <row r="1791" spans="5:24" x14ac:dyDescent="0.25">
      <c r="E1791"/>
      <c r="F1791"/>
      <c r="G1791"/>
      <c r="H1791"/>
      <c r="I1791"/>
      <c r="X1791"/>
    </row>
    <row r="1792" spans="5:24" x14ac:dyDescent="0.25">
      <c r="E1792"/>
      <c r="F1792"/>
      <c r="G1792"/>
      <c r="H1792"/>
      <c r="I1792"/>
      <c r="X1792"/>
    </row>
    <row r="1793" spans="5:24" x14ac:dyDescent="0.25">
      <c r="E1793"/>
      <c r="F1793"/>
      <c r="G1793"/>
      <c r="H1793"/>
      <c r="I1793"/>
      <c r="X1793"/>
    </row>
    <row r="1794" spans="5:24" x14ac:dyDescent="0.25">
      <c r="E1794"/>
      <c r="F1794"/>
      <c r="G1794"/>
      <c r="H1794"/>
      <c r="I1794"/>
      <c r="X1794"/>
    </row>
    <row r="1795" spans="5:24" x14ac:dyDescent="0.25">
      <c r="E1795"/>
      <c r="F1795"/>
      <c r="G1795"/>
      <c r="H1795"/>
      <c r="I1795"/>
      <c r="X1795"/>
    </row>
    <row r="1796" spans="5:24" x14ac:dyDescent="0.25">
      <c r="E1796"/>
      <c r="F1796"/>
      <c r="G1796"/>
      <c r="H1796"/>
      <c r="I1796"/>
      <c r="X1796"/>
    </row>
    <row r="1797" spans="5:24" x14ac:dyDescent="0.25">
      <c r="E1797"/>
      <c r="F1797"/>
      <c r="G1797"/>
      <c r="H1797"/>
      <c r="I1797"/>
      <c r="X1797"/>
    </row>
    <row r="1798" spans="5:24" x14ac:dyDescent="0.25">
      <c r="E1798"/>
      <c r="F1798"/>
      <c r="G1798"/>
      <c r="H1798"/>
      <c r="I1798"/>
      <c r="X1798"/>
    </row>
    <row r="1799" spans="5:24" x14ac:dyDescent="0.25">
      <c r="E1799"/>
      <c r="F1799"/>
      <c r="G1799"/>
      <c r="H1799"/>
      <c r="I1799"/>
      <c r="X1799"/>
    </row>
    <row r="1800" spans="5:24" x14ac:dyDescent="0.25">
      <c r="E1800"/>
      <c r="F1800"/>
      <c r="G1800"/>
      <c r="H1800"/>
      <c r="I1800"/>
      <c r="X1800"/>
    </row>
    <row r="1801" spans="5:24" x14ac:dyDescent="0.25">
      <c r="E1801"/>
      <c r="F1801"/>
      <c r="G1801"/>
      <c r="H1801"/>
      <c r="I1801"/>
      <c r="X1801"/>
    </row>
    <row r="1802" spans="5:24" x14ac:dyDescent="0.25">
      <c r="E1802"/>
      <c r="F1802"/>
      <c r="G1802"/>
      <c r="H1802"/>
      <c r="I1802"/>
      <c r="X1802"/>
    </row>
    <row r="1803" spans="5:24" x14ac:dyDescent="0.25">
      <c r="E1803"/>
      <c r="F1803"/>
      <c r="G1803"/>
      <c r="H1803"/>
      <c r="I1803"/>
      <c r="X1803"/>
    </row>
    <row r="1804" spans="5:24" x14ac:dyDescent="0.25">
      <c r="E1804"/>
      <c r="F1804"/>
      <c r="G1804"/>
      <c r="H1804"/>
      <c r="I1804"/>
      <c r="X1804"/>
    </row>
    <row r="1805" spans="5:24" x14ac:dyDescent="0.25">
      <c r="E1805"/>
      <c r="F1805"/>
      <c r="G1805"/>
      <c r="H1805"/>
      <c r="I1805"/>
      <c r="X1805"/>
    </row>
    <row r="1806" spans="5:24" x14ac:dyDescent="0.25">
      <c r="E1806"/>
      <c r="F1806"/>
      <c r="G1806"/>
      <c r="H1806"/>
      <c r="I1806"/>
      <c r="X1806"/>
    </row>
    <row r="1807" spans="5:24" x14ac:dyDescent="0.25">
      <c r="E1807"/>
      <c r="F1807"/>
      <c r="G1807"/>
      <c r="H1807"/>
      <c r="I1807"/>
      <c r="X1807"/>
    </row>
    <row r="1808" spans="5:24" x14ac:dyDescent="0.25">
      <c r="E1808"/>
      <c r="F1808"/>
      <c r="G1808"/>
      <c r="H1808"/>
      <c r="I1808"/>
      <c r="X1808"/>
    </row>
    <row r="1809" spans="5:24" x14ac:dyDescent="0.25">
      <c r="E1809"/>
      <c r="F1809"/>
      <c r="G1809"/>
      <c r="H1809"/>
      <c r="I1809"/>
      <c r="X1809"/>
    </row>
    <row r="1810" spans="5:24" x14ac:dyDescent="0.25">
      <c r="E1810"/>
      <c r="F1810"/>
      <c r="G1810"/>
      <c r="H1810"/>
      <c r="I1810"/>
      <c r="X1810"/>
    </row>
    <row r="1811" spans="5:24" x14ac:dyDescent="0.25">
      <c r="E1811"/>
      <c r="F1811"/>
      <c r="G1811"/>
      <c r="H1811"/>
      <c r="I1811"/>
      <c r="X1811"/>
    </row>
    <row r="1812" spans="5:24" x14ac:dyDescent="0.25">
      <c r="E1812"/>
      <c r="F1812"/>
      <c r="G1812"/>
      <c r="H1812"/>
      <c r="I1812"/>
      <c r="X1812"/>
    </row>
    <row r="1813" spans="5:24" x14ac:dyDescent="0.25">
      <c r="E1813"/>
      <c r="F1813"/>
      <c r="G1813"/>
      <c r="H1813"/>
      <c r="I1813"/>
      <c r="X1813"/>
    </row>
    <row r="1814" spans="5:24" x14ac:dyDescent="0.25">
      <c r="E1814"/>
      <c r="F1814"/>
      <c r="G1814"/>
      <c r="H1814"/>
      <c r="I1814"/>
      <c r="X1814"/>
    </row>
    <row r="1815" spans="5:24" x14ac:dyDescent="0.25">
      <c r="E1815"/>
      <c r="F1815"/>
      <c r="G1815"/>
      <c r="H1815"/>
      <c r="I1815"/>
      <c r="X1815"/>
    </row>
    <row r="1816" spans="5:24" x14ac:dyDescent="0.25">
      <c r="E1816"/>
      <c r="F1816"/>
      <c r="G1816"/>
      <c r="H1816"/>
      <c r="I1816"/>
      <c r="X1816"/>
    </row>
    <row r="1817" spans="5:24" x14ac:dyDescent="0.25">
      <c r="E1817"/>
      <c r="F1817"/>
      <c r="G1817"/>
      <c r="H1817"/>
      <c r="I1817"/>
      <c r="X1817"/>
    </row>
    <row r="1818" spans="5:24" x14ac:dyDescent="0.25">
      <c r="E1818"/>
      <c r="F1818"/>
      <c r="G1818"/>
      <c r="H1818"/>
      <c r="I1818"/>
      <c r="X1818"/>
    </row>
    <row r="1819" spans="5:24" x14ac:dyDescent="0.25">
      <c r="E1819"/>
      <c r="F1819"/>
      <c r="G1819"/>
      <c r="H1819"/>
      <c r="I1819"/>
      <c r="X1819"/>
    </row>
    <row r="1820" spans="5:24" x14ac:dyDescent="0.25">
      <c r="E1820"/>
      <c r="F1820"/>
      <c r="G1820"/>
      <c r="H1820"/>
      <c r="I1820"/>
      <c r="X1820"/>
    </row>
    <row r="1821" spans="5:24" x14ac:dyDescent="0.25">
      <c r="E1821"/>
      <c r="F1821"/>
      <c r="G1821"/>
      <c r="H1821"/>
      <c r="I1821"/>
      <c r="X1821"/>
    </row>
    <row r="1822" spans="5:24" x14ac:dyDescent="0.25">
      <c r="E1822"/>
      <c r="F1822"/>
      <c r="G1822"/>
      <c r="H1822"/>
      <c r="I1822"/>
      <c r="X1822"/>
    </row>
    <row r="1823" spans="5:24" x14ac:dyDescent="0.25">
      <c r="E1823"/>
      <c r="F1823"/>
      <c r="G1823"/>
      <c r="H1823"/>
      <c r="I1823"/>
      <c r="X1823"/>
    </row>
    <row r="1824" spans="5:24" x14ac:dyDescent="0.25">
      <c r="E1824"/>
      <c r="F1824"/>
      <c r="G1824"/>
      <c r="H1824"/>
      <c r="I1824"/>
      <c r="X1824"/>
    </row>
    <row r="1825" spans="5:24" x14ac:dyDescent="0.25">
      <c r="E1825"/>
      <c r="F1825"/>
      <c r="G1825"/>
      <c r="H1825"/>
      <c r="I1825"/>
      <c r="X1825"/>
    </row>
    <row r="1826" spans="5:24" x14ac:dyDescent="0.25">
      <c r="E1826"/>
      <c r="F1826"/>
      <c r="G1826"/>
      <c r="H1826"/>
      <c r="I1826"/>
      <c r="X1826"/>
    </row>
    <row r="1827" spans="5:24" x14ac:dyDescent="0.25">
      <c r="E1827"/>
      <c r="F1827"/>
      <c r="G1827"/>
      <c r="H1827"/>
      <c r="I1827"/>
      <c r="X1827"/>
    </row>
    <row r="1828" spans="5:24" x14ac:dyDescent="0.25">
      <c r="E1828"/>
      <c r="F1828"/>
      <c r="G1828"/>
      <c r="H1828"/>
      <c r="I1828"/>
      <c r="X1828"/>
    </row>
    <row r="1829" spans="5:24" x14ac:dyDescent="0.25">
      <c r="E1829"/>
      <c r="F1829"/>
      <c r="G1829"/>
      <c r="H1829"/>
      <c r="I1829"/>
      <c r="X1829"/>
    </row>
    <row r="1830" spans="5:24" x14ac:dyDescent="0.25">
      <c r="E1830"/>
      <c r="F1830"/>
      <c r="G1830"/>
      <c r="H1830"/>
      <c r="I1830"/>
      <c r="X1830"/>
    </row>
    <row r="1831" spans="5:24" x14ac:dyDescent="0.25">
      <c r="E1831"/>
      <c r="F1831"/>
      <c r="G1831"/>
      <c r="H1831"/>
      <c r="I1831"/>
      <c r="X1831"/>
    </row>
    <row r="1832" spans="5:24" x14ac:dyDescent="0.25">
      <c r="E1832"/>
      <c r="F1832"/>
      <c r="G1832"/>
      <c r="H1832"/>
      <c r="I1832"/>
      <c r="X1832"/>
    </row>
    <row r="1833" spans="5:24" x14ac:dyDescent="0.25">
      <c r="E1833"/>
      <c r="F1833"/>
      <c r="G1833"/>
      <c r="H1833"/>
      <c r="I1833"/>
      <c r="X1833"/>
    </row>
    <row r="1834" spans="5:24" x14ac:dyDescent="0.25">
      <c r="E1834"/>
      <c r="F1834"/>
      <c r="G1834"/>
      <c r="H1834"/>
      <c r="I1834"/>
      <c r="X1834"/>
    </row>
    <row r="1835" spans="5:24" x14ac:dyDescent="0.25">
      <c r="E1835"/>
      <c r="F1835"/>
      <c r="G1835"/>
      <c r="H1835"/>
      <c r="I1835"/>
      <c r="X1835"/>
    </row>
    <row r="1836" spans="5:24" x14ac:dyDescent="0.25">
      <c r="E1836"/>
      <c r="F1836"/>
      <c r="G1836"/>
      <c r="H1836"/>
      <c r="I1836"/>
      <c r="X1836"/>
    </row>
    <row r="1837" spans="5:24" x14ac:dyDescent="0.25">
      <c r="E1837"/>
      <c r="F1837"/>
      <c r="G1837"/>
      <c r="H1837"/>
      <c r="I1837"/>
      <c r="X1837"/>
    </row>
    <row r="1838" spans="5:24" x14ac:dyDescent="0.25">
      <c r="E1838"/>
      <c r="F1838"/>
      <c r="G1838"/>
      <c r="H1838"/>
      <c r="I1838"/>
      <c r="X1838"/>
    </row>
    <row r="1839" spans="5:24" x14ac:dyDescent="0.25">
      <c r="E1839"/>
      <c r="F1839"/>
      <c r="G1839"/>
      <c r="H1839"/>
      <c r="I1839"/>
      <c r="X1839"/>
    </row>
    <row r="1840" spans="5:24" x14ac:dyDescent="0.25">
      <c r="E1840"/>
      <c r="F1840"/>
      <c r="G1840"/>
      <c r="H1840"/>
      <c r="I1840"/>
      <c r="X1840"/>
    </row>
    <row r="1841" spans="5:24" x14ac:dyDescent="0.25">
      <c r="E1841"/>
      <c r="F1841"/>
      <c r="G1841"/>
      <c r="H1841"/>
      <c r="I1841"/>
      <c r="X1841"/>
    </row>
    <row r="1842" spans="5:24" x14ac:dyDescent="0.25">
      <c r="E1842"/>
      <c r="F1842"/>
      <c r="G1842"/>
      <c r="H1842"/>
      <c r="I1842"/>
      <c r="X1842"/>
    </row>
    <row r="1843" spans="5:24" x14ac:dyDescent="0.25">
      <c r="E1843"/>
      <c r="F1843"/>
      <c r="G1843"/>
      <c r="H1843"/>
      <c r="I1843"/>
      <c r="X1843"/>
    </row>
    <row r="1844" spans="5:24" x14ac:dyDescent="0.25">
      <c r="E1844"/>
      <c r="F1844"/>
      <c r="G1844"/>
      <c r="H1844"/>
      <c r="I1844"/>
      <c r="X1844"/>
    </row>
    <row r="1845" spans="5:24" x14ac:dyDescent="0.25">
      <c r="E1845"/>
      <c r="F1845"/>
      <c r="G1845"/>
      <c r="H1845"/>
      <c r="I1845"/>
      <c r="X1845"/>
    </row>
    <row r="1846" spans="5:24" x14ac:dyDescent="0.25">
      <c r="E1846"/>
      <c r="F1846"/>
      <c r="G1846"/>
      <c r="H1846"/>
      <c r="I1846"/>
      <c r="X1846"/>
    </row>
    <row r="1847" spans="5:24" x14ac:dyDescent="0.25">
      <c r="E1847"/>
      <c r="F1847"/>
      <c r="G1847"/>
      <c r="H1847"/>
      <c r="I1847"/>
      <c r="X1847"/>
    </row>
    <row r="1848" spans="5:24" x14ac:dyDescent="0.25">
      <c r="E1848"/>
      <c r="F1848"/>
      <c r="G1848"/>
      <c r="H1848"/>
      <c r="I1848"/>
      <c r="X1848"/>
    </row>
    <row r="1849" spans="5:24" x14ac:dyDescent="0.25">
      <c r="E1849"/>
      <c r="F1849"/>
      <c r="G1849"/>
      <c r="H1849"/>
      <c r="I1849"/>
      <c r="X1849"/>
    </row>
    <row r="1850" spans="5:24" x14ac:dyDescent="0.25">
      <c r="E1850"/>
      <c r="F1850"/>
      <c r="G1850"/>
      <c r="H1850"/>
      <c r="I1850"/>
      <c r="X1850"/>
    </row>
    <row r="1851" spans="5:24" x14ac:dyDescent="0.25">
      <c r="E1851"/>
      <c r="F1851"/>
      <c r="G1851"/>
      <c r="H1851"/>
      <c r="I1851"/>
      <c r="X1851"/>
    </row>
    <row r="1852" spans="5:24" x14ac:dyDescent="0.25">
      <c r="E1852"/>
      <c r="F1852"/>
      <c r="G1852"/>
      <c r="H1852"/>
      <c r="I1852"/>
      <c r="X1852"/>
    </row>
    <row r="1853" spans="5:24" x14ac:dyDescent="0.25">
      <c r="E1853"/>
      <c r="F1853"/>
      <c r="G1853"/>
      <c r="H1853"/>
      <c r="I1853"/>
      <c r="X1853"/>
    </row>
    <row r="1854" spans="5:24" x14ac:dyDescent="0.25">
      <c r="E1854"/>
      <c r="F1854"/>
      <c r="G1854"/>
      <c r="H1854"/>
      <c r="I1854"/>
      <c r="X1854"/>
    </row>
    <row r="1855" spans="5:24" x14ac:dyDescent="0.25">
      <c r="E1855"/>
      <c r="F1855"/>
      <c r="G1855"/>
      <c r="H1855"/>
      <c r="I1855"/>
      <c r="X1855"/>
    </row>
    <row r="1856" spans="5:24" x14ac:dyDescent="0.25">
      <c r="E1856"/>
      <c r="F1856"/>
      <c r="G1856"/>
      <c r="H1856"/>
      <c r="I1856"/>
      <c r="X1856"/>
    </row>
    <row r="1857" spans="5:24" x14ac:dyDescent="0.25">
      <c r="E1857"/>
      <c r="F1857"/>
      <c r="G1857"/>
      <c r="H1857"/>
      <c r="I1857"/>
      <c r="X1857"/>
    </row>
    <row r="1858" spans="5:24" x14ac:dyDescent="0.25">
      <c r="E1858"/>
      <c r="F1858"/>
      <c r="G1858"/>
      <c r="H1858"/>
      <c r="I1858"/>
      <c r="X1858"/>
    </row>
    <row r="1859" spans="5:24" x14ac:dyDescent="0.25">
      <c r="E1859"/>
      <c r="F1859"/>
      <c r="G1859"/>
      <c r="H1859"/>
      <c r="I1859"/>
      <c r="X1859"/>
    </row>
    <row r="1860" spans="5:24" x14ac:dyDescent="0.25">
      <c r="E1860"/>
      <c r="F1860"/>
      <c r="G1860"/>
      <c r="H1860"/>
      <c r="I1860"/>
      <c r="X1860"/>
    </row>
    <row r="1861" spans="5:24" x14ac:dyDescent="0.25">
      <c r="E1861"/>
      <c r="F1861"/>
      <c r="G1861"/>
      <c r="H1861"/>
      <c r="I1861"/>
      <c r="X1861"/>
    </row>
    <row r="1862" spans="5:24" x14ac:dyDescent="0.25">
      <c r="E1862"/>
      <c r="F1862"/>
      <c r="G1862"/>
      <c r="H1862"/>
      <c r="I1862"/>
      <c r="X1862"/>
    </row>
    <row r="1863" spans="5:24" x14ac:dyDescent="0.25">
      <c r="E1863"/>
      <c r="F1863"/>
      <c r="G1863"/>
      <c r="H1863"/>
      <c r="I1863"/>
      <c r="X1863"/>
    </row>
    <row r="1864" spans="5:24" x14ac:dyDescent="0.25">
      <c r="E1864"/>
      <c r="F1864"/>
      <c r="G1864"/>
      <c r="H1864"/>
      <c r="I1864"/>
      <c r="X1864"/>
    </row>
    <row r="1865" spans="5:24" x14ac:dyDescent="0.25">
      <c r="E1865"/>
      <c r="F1865"/>
      <c r="G1865"/>
      <c r="H1865"/>
      <c r="I1865"/>
      <c r="X1865"/>
    </row>
    <row r="1866" spans="5:24" x14ac:dyDescent="0.25">
      <c r="E1866"/>
      <c r="F1866"/>
      <c r="G1866"/>
      <c r="H1866"/>
      <c r="I1866"/>
      <c r="X1866"/>
    </row>
    <row r="1867" spans="5:24" x14ac:dyDescent="0.25">
      <c r="E1867"/>
      <c r="F1867"/>
      <c r="G1867"/>
      <c r="H1867"/>
      <c r="I1867"/>
      <c r="X1867"/>
    </row>
    <row r="1868" spans="5:24" x14ac:dyDescent="0.25">
      <c r="E1868"/>
      <c r="F1868"/>
      <c r="G1868"/>
      <c r="H1868"/>
      <c r="I1868"/>
      <c r="X1868"/>
    </row>
    <row r="1869" spans="5:24" x14ac:dyDescent="0.25">
      <c r="E1869"/>
      <c r="F1869"/>
      <c r="G1869"/>
      <c r="H1869"/>
      <c r="I1869"/>
      <c r="X1869"/>
    </row>
    <row r="1870" spans="5:24" x14ac:dyDescent="0.25">
      <c r="E1870"/>
      <c r="F1870"/>
      <c r="G1870"/>
      <c r="H1870"/>
      <c r="I1870"/>
      <c r="X1870"/>
    </row>
    <row r="1871" spans="5:24" x14ac:dyDescent="0.25">
      <c r="E1871"/>
      <c r="F1871"/>
      <c r="G1871"/>
      <c r="H1871"/>
      <c r="I1871"/>
      <c r="X1871"/>
    </row>
    <row r="1872" spans="5:24" x14ac:dyDescent="0.25">
      <c r="E1872"/>
      <c r="F1872"/>
      <c r="G1872"/>
      <c r="H1872"/>
      <c r="I1872"/>
      <c r="X1872"/>
    </row>
    <row r="1873" spans="5:24" x14ac:dyDescent="0.25">
      <c r="E1873"/>
      <c r="F1873"/>
      <c r="G1873"/>
      <c r="H1873"/>
      <c r="I1873"/>
      <c r="X1873"/>
    </row>
    <row r="1874" spans="5:24" x14ac:dyDescent="0.25">
      <c r="E1874"/>
      <c r="F1874"/>
      <c r="G1874"/>
      <c r="H1874"/>
      <c r="I1874"/>
      <c r="X1874"/>
    </row>
    <row r="1875" spans="5:24" x14ac:dyDescent="0.25">
      <c r="E1875"/>
      <c r="F1875"/>
      <c r="G1875"/>
      <c r="H1875"/>
      <c r="I1875"/>
      <c r="X1875"/>
    </row>
    <row r="1876" spans="5:24" x14ac:dyDescent="0.25">
      <c r="E1876"/>
      <c r="F1876"/>
      <c r="G1876"/>
      <c r="H1876"/>
      <c r="I1876"/>
      <c r="X1876"/>
    </row>
    <row r="1877" spans="5:24" x14ac:dyDescent="0.25">
      <c r="E1877"/>
      <c r="F1877"/>
      <c r="G1877"/>
      <c r="H1877"/>
      <c r="I1877"/>
      <c r="X1877"/>
    </row>
    <row r="1878" spans="5:24" x14ac:dyDescent="0.25">
      <c r="E1878"/>
      <c r="F1878"/>
      <c r="G1878"/>
      <c r="H1878"/>
      <c r="I1878"/>
      <c r="X1878"/>
    </row>
    <row r="1879" spans="5:24" x14ac:dyDescent="0.25">
      <c r="E1879"/>
      <c r="F1879"/>
      <c r="G1879"/>
      <c r="H1879"/>
      <c r="I1879"/>
      <c r="X1879"/>
    </row>
    <row r="1880" spans="5:24" x14ac:dyDescent="0.25">
      <c r="E1880"/>
      <c r="F1880"/>
      <c r="G1880"/>
      <c r="H1880"/>
      <c r="I1880"/>
      <c r="X1880"/>
    </row>
    <row r="1881" spans="5:24" x14ac:dyDescent="0.25">
      <c r="E1881"/>
      <c r="F1881"/>
      <c r="G1881"/>
      <c r="H1881"/>
      <c r="I1881"/>
      <c r="X1881"/>
    </row>
    <row r="1882" spans="5:24" x14ac:dyDescent="0.25">
      <c r="E1882"/>
      <c r="F1882"/>
      <c r="G1882"/>
      <c r="H1882"/>
      <c r="I1882"/>
      <c r="X1882"/>
    </row>
    <row r="1883" spans="5:24" x14ac:dyDescent="0.25">
      <c r="E1883"/>
      <c r="F1883"/>
      <c r="G1883"/>
      <c r="H1883"/>
      <c r="I1883"/>
      <c r="X1883"/>
    </row>
    <row r="1884" spans="5:24" x14ac:dyDescent="0.25">
      <c r="E1884"/>
      <c r="F1884"/>
      <c r="G1884"/>
      <c r="H1884"/>
      <c r="I1884"/>
      <c r="X1884"/>
    </row>
    <row r="1885" spans="5:24" x14ac:dyDescent="0.25">
      <c r="E1885"/>
      <c r="F1885"/>
      <c r="G1885"/>
      <c r="H1885"/>
      <c r="I1885"/>
      <c r="X1885"/>
    </row>
    <row r="1886" spans="5:24" x14ac:dyDescent="0.25">
      <c r="E1886"/>
      <c r="F1886"/>
      <c r="G1886"/>
      <c r="H1886"/>
      <c r="I1886"/>
      <c r="X1886"/>
    </row>
    <row r="1887" spans="5:24" x14ac:dyDescent="0.25">
      <c r="E1887"/>
      <c r="F1887"/>
      <c r="G1887"/>
      <c r="H1887"/>
      <c r="I1887"/>
      <c r="X1887"/>
    </row>
    <row r="1888" spans="5:24" x14ac:dyDescent="0.25">
      <c r="E1888"/>
      <c r="F1888"/>
      <c r="G1888"/>
      <c r="H1888"/>
      <c r="I1888"/>
      <c r="X1888"/>
    </row>
    <row r="1889" spans="5:24" x14ac:dyDescent="0.25">
      <c r="E1889"/>
      <c r="F1889"/>
      <c r="G1889"/>
      <c r="H1889"/>
      <c r="I1889"/>
      <c r="X1889"/>
    </row>
    <row r="1890" spans="5:24" x14ac:dyDescent="0.25">
      <c r="E1890"/>
      <c r="F1890"/>
      <c r="G1890"/>
      <c r="H1890"/>
      <c r="I1890"/>
      <c r="X1890"/>
    </row>
    <row r="1891" spans="5:24" x14ac:dyDescent="0.25">
      <c r="E1891"/>
      <c r="F1891"/>
      <c r="G1891"/>
      <c r="H1891"/>
      <c r="I1891"/>
      <c r="X1891"/>
    </row>
    <row r="1892" spans="5:24" x14ac:dyDescent="0.25">
      <c r="E1892"/>
      <c r="F1892"/>
      <c r="G1892"/>
      <c r="H1892"/>
      <c r="I1892"/>
      <c r="X1892"/>
    </row>
    <row r="1893" spans="5:24" x14ac:dyDescent="0.25">
      <c r="E1893"/>
      <c r="F1893"/>
      <c r="G1893"/>
      <c r="H1893"/>
      <c r="I1893"/>
      <c r="X1893"/>
    </row>
    <row r="1894" spans="5:24" x14ac:dyDescent="0.25">
      <c r="E1894"/>
      <c r="F1894"/>
      <c r="G1894"/>
      <c r="H1894"/>
      <c r="I1894"/>
      <c r="X1894"/>
    </row>
    <row r="1895" spans="5:24" x14ac:dyDescent="0.25">
      <c r="E1895"/>
      <c r="F1895"/>
      <c r="G1895"/>
      <c r="H1895"/>
      <c r="I1895"/>
      <c r="X1895"/>
    </row>
    <row r="1896" spans="5:24" x14ac:dyDescent="0.25">
      <c r="E1896"/>
      <c r="F1896"/>
      <c r="G1896"/>
      <c r="H1896"/>
      <c r="I1896"/>
      <c r="X1896"/>
    </row>
    <row r="1897" spans="5:24" x14ac:dyDescent="0.25">
      <c r="E1897"/>
      <c r="F1897"/>
      <c r="G1897"/>
      <c r="H1897"/>
      <c r="I1897"/>
      <c r="X1897"/>
    </row>
    <row r="1898" spans="5:24" x14ac:dyDescent="0.25">
      <c r="E1898"/>
      <c r="F1898"/>
      <c r="G1898"/>
      <c r="H1898"/>
      <c r="I1898"/>
      <c r="X1898"/>
    </row>
    <row r="1899" spans="5:24" x14ac:dyDescent="0.25">
      <c r="E1899"/>
      <c r="F1899"/>
      <c r="G1899"/>
      <c r="H1899"/>
      <c r="I1899"/>
      <c r="X1899"/>
    </row>
    <row r="1900" spans="5:24" x14ac:dyDescent="0.25">
      <c r="E1900"/>
      <c r="F1900"/>
      <c r="G1900"/>
      <c r="H1900"/>
      <c r="I1900"/>
      <c r="X1900"/>
    </row>
    <row r="1901" spans="5:24" x14ac:dyDescent="0.25">
      <c r="E1901"/>
      <c r="F1901"/>
      <c r="G1901"/>
      <c r="H1901"/>
      <c r="I1901"/>
      <c r="X1901"/>
    </row>
    <row r="1902" spans="5:24" x14ac:dyDescent="0.25">
      <c r="E1902"/>
      <c r="F1902"/>
      <c r="G1902"/>
      <c r="H1902"/>
      <c r="I1902"/>
      <c r="X1902"/>
    </row>
    <row r="1903" spans="5:24" x14ac:dyDescent="0.25">
      <c r="E1903"/>
      <c r="F1903"/>
      <c r="G1903"/>
      <c r="H1903"/>
      <c r="I1903"/>
      <c r="X1903"/>
    </row>
    <row r="1904" spans="5:24" x14ac:dyDescent="0.25">
      <c r="E1904"/>
      <c r="F1904"/>
      <c r="G1904"/>
      <c r="H1904"/>
      <c r="I1904"/>
      <c r="X1904"/>
    </row>
    <row r="1905" spans="5:24" x14ac:dyDescent="0.25">
      <c r="E1905"/>
      <c r="F1905"/>
      <c r="G1905"/>
      <c r="H1905"/>
      <c r="I1905"/>
      <c r="X1905"/>
    </row>
    <row r="1906" spans="5:24" x14ac:dyDescent="0.25">
      <c r="E1906"/>
      <c r="F1906"/>
      <c r="G1906"/>
      <c r="H1906"/>
      <c r="I1906"/>
      <c r="X1906"/>
    </row>
    <row r="1907" spans="5:24" x14ac:dyDescent="0.25">
      <c r="E1907"/>
      <c r="F1907"/>
      <c r="G1907"/>
      <c r="H1907"/>
      <c r="I1907"/>
      <c r="X1907"/>
    </row>
    <row r="1908" spans="5:24" x14ac:dyDescent="0.25">
      <c r="E1908"/>
      <c r="F1908"/>
      <c r="G1908"/>
      <c r="H1908"/>
      <c r="I1908"/>
      <c r="X1908"/>
    </row>
    <row r="1909" spans="5:24" x14ac:dyDescent="0.25">
      <c r="E1909"/>
      <c r="F1909"/>
      <c r="G1909"/>
      <c r="H1909"/>
      <c r="I1909"/>
      <c r="X1909"/>
    </row>
    <row r="1910" spans="5:24" x14ac:dyDescent="0.25">
      <c r="E1910"/>
      <c r="F1910"/>
      <c r="G1910"/>
      <c r="H1910"/>
      <c r="I1910"/>
      <c r="X1910"/>
    </row>
    <row r="1911" spans="5:24" x14ac:dyDescent="0.25">
      <c r="E1911"/>
      <c r="F1911"/>
      <c r="G1911"/>
      <c r="H1911"/>
      <c r="I1911"/>
      <c r="X1911"/>
    </row>
    <row r="1912" spans="5:24" x14ac:dyDescent="0.25">
      <c r="E1912"/>
      <c r="F1912"/>
      <c r="G1912"/>
      <c r="H1912"/>
      <c r="I1912"/>
      <c r="X1912"/>
    </row>
    <row r="1913" spans="5:24" x14ac:dyDescent="0.25">
      <c r="E1913"/>
      <c r="F1913"/>
      <c r="G1913"/>
      <c r="H1913"/>
      <c r="I1913"/>
      <c r="X1913"/>
    </row>
    <row r="1914" spans="5:24" x14ac:dyDescent="0.25">
      <c r="E1914"/>
      <c r="F1914"/>
      <c r="G1914"/>
      <c r="H1914"/>
      <c r="I1914"/>
      <c r="X1914"/>
    </row>
    <row r="1915" spans="5:24" x14ac:dyDescent="0.25">
      <c r="E1915"/>
      <c r="F1915"/>
      <c r="G1915"/>
      <c r="H1915"/>
      <c r="I1915"/>
      <c r="X1915"/>
    </row>
    <row r="1916" spans="5:24" x14ac:dyDescent="0.25">
      <c r="E1916"/>
      <c r="F1916"/>
      <c r="G1916"/>
      <c r="H1916"/>
      <c r="I1916"/>
      <c r="X1916"/>
    </row>
    <row r="1917" spans="5:24" x14ac:dyDescent="0.25">
      <c r="E1917"/>
      <c r="F1917"/>
      <c r="G1917"/>
      <c r="H1917"/>
      <c r="I1917"/>
      <c r="X1917"/>
    </row>
    <row r="1918" spans="5:24" x14ac:dyDescent="0.25">
      <c r="E1918"/>
      <c r="F1918"/>
      <c r="G1918"/>
      <c r="H1918"/>
      <c r="I1918"/>
      <c r="X1918"/>
    </row>
    <row r="1919" spans="5:24" x14ac:dyDescent="0.25">
      <c r="E1919"/>
      <c r="F1919"/>
      <c r="G1919"/>
      <c r="H1919"/>
      <c r="I1919"/>
      <c r="X1919"/>
    </row>
    <row r="1920" spans="5:24" x14ac:dyDescent="0.25">
      <c r="E1920"/>
      <c r="F1920"/>
      <c r="G1920"/>
      <c r="H1920"/>
      <c r="I1920"/>
      <c r="X1920"/>
    </row>
    <row r="1921" spans="5:24" x14ac:dyDescent="0.25">
      <c r="E1921"/>
      <c r="F1921"/>
      <c r="G1921"/>
      <c r="H1921"/>
      <c r="I1921"/>
      <c r="X1921"/>
    </row>
    <row r="1922" spans="5:24" x14ac:dyDescent="0.25">
      <c r="E1922"/>
      <c r="F1922"/>
      <c r="G1922"/>
      <c r="H1922"/>
      <c r="I1922"/>
      <c r="X1922"/>
    </row>
    <row r="1923" spans="5:24" x14ac:dyDescent="0.25">
      <c r="E1923"/>
      <c r="F1923"/>
      <c r="G1923"/>
      <c r="H1923"/>
      <c r="I1923"/>
      <c r="X1923"/>
    </row>
    <row r="1924" spans="5:24" x14ac:dyDescent="0.25">
      <c r="E1924"/>
      <c r="F1924"/>
      <c r="G1924"/>
      <c r="H1924"/>
      <c r="I1924"/>
      <c r="X1924"/>
    </row>
    <row r="1925" spans="5:24" x14ac:dyDescent="0.25">
      <c r="E1925"/>
      <c r="F1925"/>
      <c r="G1925"/>
      <c r="H1925"/>
      <c r="I1925"/>
      <c r="X1925"/>
    </row>
    <row r="1926" spans="5:24" x14ac:dyDescent="0.25">
      <c r="E1926"/>
      <c r="F1926"/>
      <c r="G1926"/>
      <c r="H1926"/>
      <c r="I1926"/>
      <c r="X1926"/>
    </row>
    <row r="1927" spans="5:24" x14ac:dyDescent="0.25">
      <c r="E1927"/>
      <c r="F1927"/>
      <c r="G1927"/>
      <c r="H1927"/>
      <c r="I1927"/>
      <c r="X1927"/>
    </row>
    <row r="1928" spans="5:24" x14ac:dyDescent="0.25">
      <c r="E1928"/>
      <c r="F1928"/>
      <c r="G1928"/>
      <c r="H1928"/>
      <c r="I1928"/>
      <c r="X1928"/>
    </row>
    <row r="1929" spans="5:24" x14ac:dyDescent="0.25">
      <c r="E1929"/>
      <c r="F1929"/>
      <c r="G1929"/>
      <c r="H1929"/>
      <c r="I1929"/>
      <c r="X1929"/>
    </row>
    <row r="1930" spans="5:24" x14ac:dyDescent="0.25">
      <c r="E1930"/>
      <c r="F1930"/>
      <c r="G1930"/>
      <c r="H1930"/>
      <c r="I1930"/>
      <c r="X1930"/>
    </row>
    <row r="1931" spans="5:24" x14ac:dyDescent="0.25">
      <c r="E1931"/>
      <c r="F1931"/>
      <c r="G1931"/>
      <c r="H1931"/>
      <c r="I1931"/>
      <c r="X1931"/>
    </row>
    <row r="1932" spans="5:24" x14ac:dyDescent="0.25">
      <c r="E1932"/>
      <c r="F1932"/>
      <c r="G1932"/>
      <c r="H1932"/>
      <c r="I1932"/>
      <c r="X1932"/>
    </row>
    <row r="1933" spans="5:24" x14ac:dyDescent="0.25">
      <c r="E1933"/>
      <c r="F1933"/>
      <c r="G1933"/>
      <c r="H1933"/>
      <c r="I1933"/>
      <c r="X1933"/>
    </row>
    <row r="1934" spans="5:24" x14ac:dyDescent="0.25">
      <c r="E1934"/>
      <c r="F1934"/>
      <c r="G1934"/>
      <c r="H1934"/>
      <c r="I1934"/>
      <c r="X1934"/>
    </row>
    <row r="1935" spans="5:24" x14ac:dyDescent="0.25">
      <c r="E1935"/>
      <c r="F1935"/>
      <c r="G1935"/>
      <c r="H1935"/>
      <c r="I1935"/>
      <c r="X1935"/>
    </row>
    <row r="1936" spans="5:24" x14ac:dyDescent="0.25">
      <c r="E1936"/>
      <c r="F1936"/>
      <c r="G1936"/>
      <c r="H1936"/>
      <c r="I1936"/>
      <c r="X1936"/>
    </row>
    <row r="1937" spans="5:24" x14ac:dyDescent="0.25">
      <c r="E1937"/>
      <c r="F1937"/>
      <c r="G1937"/>
      <c r="H1937"/>
      <c r="I1937"/>
      <c r="X1937"/>
    </row>
    <row r="1938" spans="5:24" x14ac:dyDescent="0.25">
      <c r="E1938"/>
      <c r="F1938"/>
      <c r="G1938"/>
      <c r="H1938"/>
      <c r="I1938"/>
      <c r="X1938"/>
    </row>
    <row r="1939" spans="5:24" x14ac:dyDescent="0.25">
      <c r="E1939"/>
      <c r="F1939"/>
      <c r="G1939"/>
      <c r="H1939"/>
      <c r="I1939"/>
      <c r="X1939"/>
    </row>
    <row r="1940" spans="5:24" x14ac:dyDescent="0.25">
      <c r="E1940"/>
      <c r="F1940"/>
      <c r="G1940"/>
      <c r="H1940"/>
      <c r="I1940"/>
      <c r="X1940"/>
    </row>
    <row r="1941" spans="5:24" x14ac:dyDescent="0.25">
      <c r="E1941"/>
      <c r="F1941"/>
      <c r="G1941"/>
      <c r="H1941"/>
      <c r="I1941"/>
      <c r="X1941"/>
    </row>
    <row r="1942" spans="5:24" x14ac:dyDescent="0.25">
      <c r="E1942"/>
      <c r="F1942"/>
      <c r="G1942"/>
      <c r="H1942"/>
      <c r="I1942"/>
      <c r="X1942"/>
    </row>
    <row r="1943" spans="5:24" x14ac:dyDescent="0.25">
      <c r="E1943"/>
      <c r="F1943"/>
      <c r="G1943"/>
      <c r="H1943"/>
      <c r="I1943"/>
      <c r="X1943"/>
    </row>
    <row r="1944" spans="5:24" x14ac:dyDescent="0.25">
      <c r="E1944"/>
      <c r="F1944"/>
      <c r="G1944"/>
      <c r="H1944"/>
      <c r="I1944"/>
      <c r="X1944"/>
    </row>
    <row r="1945" spans="5:24" x14ac:dyDescent="0.25">
      <c r="E1945"/>
      <c r="F1945"/>
      <c r="G1945"/>
      <c r="H1945"/>
      <c r="I1945"/>
      <c r="X1945"/>
    </row>
    <row r="1946" spans="5:24" x14ac:dyDescent="0.25">
      <c r="E1946"/>
      <c r="F1946"/>
      <c r="G1946"/>
      <c r="H1946"/>
      <c r="I1946"/>
      <c r="X1946"/>
    </row>
    <row r="1947" spans="5:24" x14ac:dyDescent="0.25">
      <c r="E1947"/>
      <c r="F1947"/>
      <c r="G1947"/>
      <c r="H1947"/>
      <c r="I1947"/>
      <c r="X1947"/>
    </row>
    <row r="1948" spans="5:24" x14ac:dyDescent="0.25">
      <c r="E1948"/>
      <c r="F1948"/>
      <c r="G1948"/>
      <c r="H1948"/>
      <c r="I1948"/>
      <c r="X1948"/>
    </row>
    <row r="1949" spans="5:24" x14ac:dyDescent="0.25">
      <c r="E1949"/>
      <c r="F1949"/>
      <c r="G1949"/>
      <c r="H1949"/>
      <c r="I1949"/>
      <c r="X1949"/>
    </row>
    <row r="1950" spans="5:24" x14ac:dyDescent="0.25">
      <c r="E1950"/>
      <c r="F1950"/>
      <c r="G1950"/>
      <c r="H1950"/>
      <c r="I1950"/>
      <c r="X1950"/>
    </row>
    <row r="1951" spans="5:24" x14ac:dyDescent="0.25">
      <c r="E1951"/>
      <c r="F1951"/>
      <c r="G1951"/>
      <c r="H1951"/>
      <c r="I1951"/>
      <c r="X1951"/>
    </row>
    <row r="1952" spans="5:24" x14ac:dyDescent="0.25">
      <c r="E1952"/>
      <c r="F1952"/>
      <c r="G1952"/>
      <c r="H1952"/>
      <c r="I1952"/>
      <c r="X1952"/>
    </row>
    <row r="1953" spans="5:24" x14ac:dyDescent="0.25">
      <c r="E1953"/>
      <c r="F1953"/>
      <c r="G1953"/>
      <c r="H1953"/>
      <c r="I1953"/>
      <c r="X1953"/>
    </row>
    <row r="1954" spans="5:24" x14ac:dyDescent="0.25">
      <c r="E1954"/>
      <c r="F1954"/>
      <c r="G1954"/>
      <c r="H1954"/>
      <c r="I1954"/>
      <c r="X1954"/>
    </row>
    <row r="1955" spans="5:24" x14ac:dyDescent="0.25">
      <c r="E1955"/>
      <c r="F1955"/>
      <c r="G1955"/>
      <c r="H1955"/>
      <c r="I1955"/>
      <c r="X1955"/>
    </row>
    <row r="1956" spans="5:24" x14ac:dyDescent="0.25">
      <c r="E1956"/>
      <c r="F1956"/>
      <c r="G1956"/>
      <c r="H1956"/>
      <c r="I1956"/>
      <c r="X1956"/>
    </row>
    <row r="1957" spans="5:24" x14ac:dyDescent="0.25">
      <c r="E1957"/>
      <c r="F1957"/>
      <c r="G1957"/>
      <c r="H1957"/>
      <c r="I1957"/>
      <c r="X1957"/>
    </row>
    <row r="1958" spans="5:24" x14ac:dyDescent="0.25">
      <c r="E1958"/>
      <c r="F1958"/>
      <c r="G1958"/>
      <c r="H1958"/>
      <c r="I1958"/>
      <c r="X1958"/>
    </row>
    <row r="1959" spans="5:24" x14ac:dyDescent="0.25">
      <c r="E1959"/>
      <c r="F1959"/>
      <c r="G1959"/>
      <c r="H1959"/>
      <c r="I1959"/>
      <c r="X1959"/>
    </row>
    <row r="1960" spans="5:24" x14ac:dyDescent="0.25">
      <c r="E1960"/>
      <c r="F1960"/>
      <c r="G1960"/>
      <c r="H1960"/>
      <c r="I1960"/>
      <c r="X1960"/>
    </row>
    <row r="1961" spans="5:24" x14ac:dyDescent="0.25">
      <c r="E1961"/>
      <c r="F1961"/>
      <c r="G1961"/>
      <c r="H1961"/>
      <c r="I1961"/>
      <c r="X1961"/>
    </row>
    <row r="1962" spans="5:24" x14ac:dyDescent="0.25">
      <c r="E1962"/>
      <c r="F1962"/>
      <c r="G1962"/>
      <c r="H1962"/>
      <c r="I1962"/>
      <c r="X1962"/>
    </row>
    <row r="1963" spans="5:24" x14ac:dyDescent="0.25">
      <c r="E1963"/>
      <c r="F1963"/>
      <c r="G1963"/>
      <c r="H1963"/>
      <c r="I1963"/>
      <c r="X1963"/>
    </row>
    <row r="1964" spans="5:24" x14ac:dyDescent="0.25">
      <c r="E1964"/>
      <c r="F1964"/>
      <c r="G1964"/>
      <c r="H1964"/>
      <c r="I1964"/>
      <c r="X1964"/>
    </row>
    <row r="1965" spans="5:24" x14ac:dyDescent="0.25">
      <c r="E1965"/>
      <c r="F1965"/>
      <c r="G1965"/>
      <c r="H1965"/>
      <c r="I1965"/>
      <c r="X1965"/>
    </row>
    <row r="1966" spans="5:24" x14ac:dyDescent="0.25">
      <c r="E1966"/>
      <c r="F1966"/>
      <c r="G1966"/>
      <c r="H1966"/>
      <c r="I1966"/>
      <c r="X1966"/>
    </row>
    <row r="1967" spans="5:24" x14ac:dyDescent="0.25">
      <c r="E1967"/>
      <c r="F1967"/>
      <c r="G1967"/>
      <c r="H1967"/>
      <c r="I1967"/>
      <c r="X1967"/>
    </row>
    <row r="1968" spans="5:24" x14ac:dyDescent="0.25">
      <c r="E1968"/>
      <c r="F1968"/>
      <c r="G1968"/>
      <c r="H1968"/>
      <c r="I1968"/>
      <c r="X1968"/>
    </row>
    <row r="1969" spans="5:24" x14ac:dyDescent="0.25">
      <c r="E1969"/>
      <c r="F1969"/>
      <c r="G1969"/>
      <c r="H1969"/>
      <c r="I1969"/>
      <c r="X1969"/>
    </row>
    <row r="1970" spans="5:24" x14ac:dyDescent="0.25">
      <c r="E1970"/>
      <c r="F1970"/>
      <c r="G1970"/>
      <c r="H1970"/>
      <c r="I1970"/>
      <c r="X1970"/>
    </row>
    <row r="1971" spans="5:24" x14ac:dyDescent="0.25">
      <c r="E1971"/>
      <c r="F1971"/>
      <c r="G1971"/>
      <c r="H1971"/>
      <c r="I1971"/>
      <c r="X1971"/>
    </row>
    <row r="1972" spans="5:24" x14ac:dyDescent="0.25">
      <c r="E1972"/>
      <c r="F1972"/>
      <c r="G1972"/>
      <c r="H1972"/>
      <c r="I1972"/>
      <c r="X1972"/>
    </row>
    <row r="1973" spans="5:24" x14ac:dyDescent="0.25">
      <c r="E1973"/>
      <c r="F1973"/>
      <c r="G1973"/>
      <c r="H1973"/>
      <c r="I1973"/>
      <c r="X1973"/>
    </row>
    <row r="1974" spans="5:24" x14ac:dyDescent="0.25">
      <c r="E1974"/>
      <c r="F1974"/>
      <c r="G1974"/>
      <c r="H1974"/>
      <c r="I1974"/>
      <c r="X1974"/>
    </row>
    <row r="1975" spans="5:24" x14ac:dyDescent="0.25">
      <c r="E1975"/>
      <c r="F1975"/>
      <c r="G1975"/>
      <c r="H1975"/>
      <c r="I1975"/>
      <c r="X1975"/>
    </row>
    <row r="1976" spans="5:24" x14ac:dyDescent="0.25">
      <c r="E1976"/>
      <c r="F1976"/>
      <c r="G1976"/>
      <c r="H1976"/>
      <c r="I1976"/>
      <c r="X1976"/>
    </row>
    <row r="1977" spans="5:24" x14ac:dyDescent="0.25">
      <c r="E1977"/>
      <c r="F1977"/>
      <c r="G1977"/>
      <c r="H1977"/>
      <c r="I1977"/>
      <c r="X1977"/>
    </row>
    <row r="1978" spans="5:24" x14ac:dyDescent="0.25">
      <c r="E1978"/>
      <c r="F1978"/>
      <c r="G1978"/>
      <c r="H1978"/>
      <c r="I1978"/>
      <c r="X1978"/>
    </row>
    <row r="1979" spans="5:24" x14ac:dyDescent="0.25">
      <c r="E1979"/>
      <c r="F1979"/>
      <c r="G1979"/>
      <c r="H1979"/>
      <c r="I1979"/>
      <c r="X1979"/>
    </row>
    <row r="1980" spans="5:24" x14ac:dyDescent="0.25">
      <c r="E1980"/>
      <c r="F1980"/>
      <c r="G1980"/>
      <c r="H1980"/>
      <c r="I1980"/>
      <c r="X1980"/>
    </row>
    <row r="1981" spans="5:24" x14ac:dyDescent="0.25">
      <c r="E1981"/>
      <c r="F1981"/>
      <c r="G1981"/>
      <c r="H1981"/>
      <c r="I1981"/>
      <c r="X1981"/>
    </row>
    <row r="1982" spans="5:24" x14ac:dyDescent="0.25">
      <c r="E1982"/>
      <c r="F1982"/>
      <c r="G1982"/>
      <c r="H1982"/>
      <c r="I1982"/>
      <c r="X1982"/>
    </row>
    <row r="1983" spans="5:24" x14ac:dyDescent="0.25">
      <c r="E1983"/>
      <c r="F1983"/>
      <c r="G1983"/>
      <c r="H1983"/>
      <c r="I1983"/>
      <c r="X1983"/>
    </row>
    <row r="1984" spans="5:24" x14ac:dyDescent="0.25">
      <c r="E1984"/>
      <c r="F1984"/>
      <c r="G1984"/>
      <c r="H1984"/>
      <c r="I1984"/>
      <c r="X1984"/>
    </row>
    <row r="1985" spans="5:24" x14ac:dyDescent="0.25">
      <c r="E1985"/>
      <c r="F1985"/>
      <c r="G1985"/>
      <c r="H1985"/>
      <c r="I1985"/>
      <c r="X1985"/>
    </row>
    <row r="1986" spans="5:24" x14ac:dyDescent="0.25">
      <c r="E1986"/>
      <c r="F1986"/>
      <c r="G1986"/>
      <c r="H1986"/>
      <c r="I1986"/>
      <c r="X1986"/>
    </row>
    <row r="1987" spans="5:24" x14ac:dyDescent="0.25">
      <c r="E1987"/>
      <c r="F1987"/>
      <c r="G1987"/>
      <c r="H1987"/>
      <c r="I1987"/>
      <c r="X1987"/>
    </row>
    <row r="1988" spans="5:24" x14ac:dyDescent="0.25">
      <c r="E1988"/>
      <c r="F1988"/>
      <c r="G1988"/>
      <c r="H1988"/>
      <c r="I1988"/>
      <c r="X1988"/>
    </row>
    <row r="1989" spans="5:24" x14ac:dyDescent="0.25">
      <c r="E1989"/>
      <c r="F1989"/>
      <c r="G1989"/>
      <c r="H1989"/>
      <c r="I1989"/>
      <c r="X1989"/>
    </row>
    <row r="1990" spans="5:24" x14ac:dyDescent="0.25">
      <c r="E1990"/>
      <c r="F1990"/>
      <c r="G1990"/>
      <c r="H1990"/>
      <c r="I1990"/>
      <c r="X1990"/>
    </row>
    <row r="1991" spans="5:24" x14ac:dyDescent="0.25">
      <c r="E1991"/>
      <c r="F1991"/>
      <c r="G1991"/>
      <c r="H1991"/>
      <c r="I1991"/>
      <c r="X1991"/>
    </row>
    <row r="1992" spans="5:24" x14ac:dyDescent="0.25">
      <c r="E1992"/>
      <c r="F1992"/>
      <c r="G1992"/>
      <c r="H1992"/>
      <c r="I1992"/>
      <c r="X1992"/>
    </row>
    <row r="1993" spans="5:24" x14ac:dyDescent="0.25">
      <c r="E1993"/>
      <c r="F1993"/>
      <c r="G1993"/>
      <c r="H1993"/>
      <c r="I1993"/>
      <c r="X1993"/>
    </row>
    <row r="1994" spans="5:24" x14ac:dyDescent="0.25">
      <c r="E1994"/>
      <c r="F1994"/>
      <c r="G1994"/>
      <c r="H1994"/>
      <c r="I1994"/>
      <c r="X1994"/>
    </row>
    <row r="1995" spans="5:24" x14ac:dyDescent="0.25">
      <c r="E1995"/>
      <c r="F1995"/>
      <c r="G1995"/>
      <c r="H1995"/>
      <c r="I1995"/>
      <c r="X1995"/>
    </row>
    <row r="1996" spans="5:24" x14ac:dyDescent="0.25">
      <c r="E1996"/>
      <c r="F1996"/>
      <c r="G1996"/>
      <c r="H1996"/>
      <c r="I1996"/>
      <c r="X1996"/>
    </row>
    <row r="1997" spans="5:24" x14ac:dyDescent="0.25">
      <c r="E1997"/>
      <c r="F1997"/>
      <c r="G1997"/>
      <c r="H1997"/>
      <c r="I1997"/>
      <c r="X1997"/>
    </row>
    <row r="1998" spans="5:24" x14ac:dyDescent="0.25">
      <c r="E1998"/>
      <c r="F1998"/>
      <c r="G1998"/>
      <c r="H1998"/>
      <c r="I1998"/>
      <c r="X1998"/>
    </row>
    <row r="1999" spans="5:24" x14ac:dyDescent="0.25">
      <c r="E1999"/>
      <c r="F1999"/>
      <c r="G1999"/>
      <c r="H1999"/>
      <c r="I1999"/>
      <c r="X1999"/>
    </row>
    <row r="2000" spans="5:24" x14ac:dyDescent="0.25">
      <c r="E2000"/>
      <c r="F2000"/>
      <c r="G2000"/>
      <c r="H2000"/>
      <c r="I2000"/>
      <c r="X2000"/>
    </row>
    <row r="2001" spans="5:24" x14ac:dyDescent="0.25">
      <c r="E2001"/>
      <c r="F2001"/>
      <c r="G2001"/>
      <c r="H2001"/>
      <c r="I2001"/>
      <c r="X2001"/>
    </row>
    <row r="2002" spans="5:24" x14ac:dyDescent="0.25">
      <c r="E2002"/>
      <c r="F2002"/>
      <c r="G2002"/>
      <c r="H2002"/>
      <c r="I2002"/>
      <c r="X2002"/>
    </row>
    <row r="2003" spans="5:24" x14ac:dyDescent="0.25">
      <c r="E2003"/>
      <c r="F2003"/>
      <c r="G2003"/>
      <c r="H2003"/>
      <c r="I2003"/>
      <c r="X2003"/>
    </row>
    <row r="2004" spans="5:24" x14ac:dyDescent="0.25">
      <c r="E2004"/>
      <c r="F2004"/>
      <c r="G2004"/>
      <c r="H2004"/>
      <c r="I2004"/>
      <c r="X2004"/>
    </row>
    <row r="2005" spans="5:24" x14ac:dyDescent="0.25">
      <c r="E2005"/>
      <c r="F2005"/>
      <c r="G2005"/>
      <c r="H2005"/>
      <c r="I2005"/>
      <c r="X2005"/>
    </row>
    <row r="2006" spans="5:24" x14ac:dyDescent="0.25">
      <c r="E2006"/>
      <c r="F2006"/>
      <c r="G2006"/>
      <c r="H2006"/>
      <c r="I2006"/>
      <c r="X2006"/>
    </row>
    <row r="2007" spans="5:24" x14ac:dyDescent="0.25">
      <c r="E2007"/>
      <c r="F2007"/>
      <c r="G2007"/>
      <c r="H2007"/>
      <c r="I2007"/>
      <c r="X2007"/>
    </row>
    <row r="2008" spans="5:24" x14ac:dyDescent="0.25">
      <c r="E2008"/>
      <c r="F2008"/>
      <c r="G2008"/>
      <c r="H2008"/>
      <c r="I2008"/>
      <c r="X2008"/>
    </row>
    <row r="2009" spans="5:24" x14ac:dyDescent="0.25">
      <c r="E2009"/>
      <c r="F2009"/>
      <c r="G2009"/>
      <c r="H2009"/>
      <c r="I2009"/>
      <c r="X2009"/>
    </row>
    <row r="2010" spans="5:24" x14ac:dyDescent="0.25">
      <c r="E2010"/>
      <c r="F2010"/>
      <c r="G2010"/>
      <c r="H2010"/>
      <c r="I2010"/>
      <c r="X2010"/>
    </row>
    <row r="2011" spans="5:24" x14ac:dyDescent="0.25">
      <c r="E2011"/>
      <c r="F2011"/>
      <c r="G2011"/>
      <c r="H2011"/>
      <c r="I2011"/>
      <c r="X2011"/>
    </row>
    <row r="2012" spans="5:24" x14ac:dyDescent="0.25">
      <c r="E2012"/>
      <c r="F2012"/>
      <c r="G2012"/>
      <c r="H2012"/>
      <c r="I2012"/>
      <c r="X2012"/>
    </row>
    <row r="2013" spans="5:24" x14ac:dyDescent="0.25">
      <c r="E2013"/>
      <c r="F2013"/>
      <c r="G2013"/>
      <c r="H2013"/>
      <c r="I2013"/>
      <c r="X2013"/>
    </row>
    <row r="2014" spans="5:24" x14ac:dyDescent="0.25">
      <c r="E2014"/>
      <c r="F2014"/>
      <c r="G2014"/>
      <c r="H2014"/>
      <c r="I2014"/>
      <c r="X2014"/>
    </row>
    <row r="2015" spans="5:24" x14ac:dyDescent="0.25">
      <c r="E2015"/>
      <c r="F2015"/>
      <c r="G2015"/>
      <c r="H2015"/>
      <c r="I2015"/>
      <c r="X2015"/>
    </row>
    <row r="2016" spans="5:24" x14ac:dyDescent="0.25">
      <c r="E2016"/>
      <c r="F2016"/>
      <c r="G2016"/>
      <c r="H2016"/>
      <c r="I2016"/>
      <c r="X2016"/>
    </row>
    <row r="2017" spans="5:24" x14ac:dyDescent="0.25">
      <c r="E2017"/>
      <c r="F2017"/>
      <c r="G2017"/>
      <c r="H2017"/>
      <c r="I2017"/>
      <c r="X2017"/>
    </row>
    <row r="2018" spans="5:24" x14ac:dyDescent="0.25">
      <c r="E2018"/>
      <c r="F2018"/>
      <c r="G2018"/>
      <c r="H2018"/>
      <c r="I2018"/>
      <c r="X2018"/>
    </row>
    <row r="2019" spans="5:24" x14ac:dyDescent="0.25">
      <c r="E2019"/>
      <c r="F2019"/>
      <c r="G2019"/>
      <c r="H2019"/>
      <c r="I2019"/>
      <c r="X2019"/>
    </row>
    <row r="2020" spans="5:24" x14ac:dyDescent="0.25">
      <c r="E2020"/>
      <c r="F2020"/>
      <c r="G2020"/>
      <c r="H2020"/>
      <c r="I2020"/>
      <c r="X2020"/>
    </row>
    <row r="2021" spans="5:24" x14ac:dyDescent="0.25">
      <c r="E2021"/>
      <c r="F2021"/>
      <c r="G2021"/>
      <c r="H2021"/>
      <c r="I2021"/>
      <c r="X2021"/>
    </row>
    <row r="2022" spans="5:24" x14ac:dyDescent="0.25">
      <c r="E2022"/>
      <c r="F2022"/>
      <c r="G2022"/>
      <c r="H2022"/>
      <c r="I2022"/>
      <c r="X2022"/>
    </row>
    <row r="2023" spans="5:24" x14ac:dyDescent="0.25">
      <c r="E2023"/>
      <c r="F2023"/>
      <c r="G2023"/>
      <c r="H2023"/>
      <c r="I2023"/>
      <c r="X2023"/>
    </row>
    <row r="2024" spans="5:24" x14ac:dyDescent="0.25">
      <c r="E2024"/>
      <c r="F2024"/>
      <c r="G2024"/>
      <c r="H2024"/>
      <c r="I2024"/>
      <c r="X2024"/>
    </row>
    <row r="2025" spans="5:24" x14ac:dyDescent="0.25">
      <c r="E2025"/>
      <c r="F2025"/>
      <c r="G2025"/>
      <c r="H2025"/>
      <c r="I2025"/>
      <c r="X2025"/>
    </row>
    <row r="2026" spans="5:24" x14ac:dyDescent="0.25">
      <c r="E2026"/>
      <c r="F2026"/>
      <c r="G2026"/>
      <c r="H2026"/>
      <c r="I2026"/>
      <c r="X2026"/>
    </row>
    <row r="2027" spans="5:24" x14ac:dyDescent="0.25">
      <c r="E2027"/>
      <c r="F2027"/>
      <c r="G2027"/>
      <c r="H2027"/>
      <c r="I2027"/>
      <c r="X2027"/>
    </row>
    <row r="2028" spans="5:24" x14ac:dyDescent="0.25">
      <c r="E2028"/>
      <c r="F2028"/>
      <c r="G2028"/>
      <c r="H2028"/>
      <c r="I2028"/>
      <c r="X2028"/>
    </row>
    <row r="2029" spans="5:24" x14ac:dyDescent="0.25">
      <c r="E2029"/>
      <c r="F2029"/>
      <c r="G2029"/>
      <c r="H2029"/>
      <c r="I2029"/>
      <c r="X2029"/>
    </row>
    <row r="2030" spans="5:24" x14ac:dyDescent="0.25">
      <c r="E2030"/>
      <c r="F2030"/>
      <c r="G2030"/>
      <c r="H2030"/>
      <c r="I2030"/>
      <c r="X2030"/>
    </row>
    <row r="2031" spans="5:24" x14ac:dyDescent="0.25">
      <c r="E2031"/>
      <c r="F2031"/>
      <c r="G2031"/>
      <c r="H2031"/>
      <c r="I2031"/>
      <c r="X2031"/>
    </row>
    <row r="2032" spans="5:24" x14ac:dyDescent="0.25">
      <c r="E2032"/>
      <c r="F2032"/>
      <c r="G2032"/>
      <c r="H2032"/>
      <c r="I2032"/>
      <c r="X2032"/>
    </row>
    <row r="2033" spans="5:24" x14ac:dyDescent="0.25">
      <c r="E2033"/>
      <c r="F2033"/>
      <c r="G2033"/>
      <c r="H2033"/>
      <c r="I2033"/>
      <c r="X2033"/>
    </row>
    <row r="2034" spans="5:24" x14ac:dyDescent="0.25">
      <c r="E2034"/>
      <c r="F2034"/>
      <c r="G2034"/>
      <c r="H2034"/>
      <c r="I2034"/>
      <c r="X2034"/>
    </row>
    <row r="2035" spans="5:24" x14ac:dyDescent="0.25">
      <c r="E2035"/>
      <c r="F2035"/>
      <c r="G2035"/>
      <c r="H2035"/>
      <c r="I2035"/>
      <c r="X2035"/>
    </row>
    <row r="2036" spans="5:24" x14ac:dyDescent="0.25">
      <c r="E2036"/>
      <c r="F2036"/>
      <c r="G2036"/>
      <c r="H2036"/>
      <c r="I2036"/>
      <c r="X2036"/>
    </row>
    <row r="2037" spans="5:24" x14ac:dyDescent="0.25">
      <c r="E2037"/>
      <c r="F2037"/>
      <c r="G2037"/>
      <c r="H2037"/>
      <c r="I2037"/>
      <c r="X2037"/>
    </row>
    <row r="2038" spans="5:24" x14ac:dyDescent="0.25">
      <c r="E2038"/>
      <c r="F2038"/>
      <c r="G2038"/>
      <c r="H2038"/>
      <c r="I2038"/>
      <c r="X2038"/>
    </row>
    <row r="2039" spans="5:24" x14ac:dyDescent="0.25">
      <c r="E2039"/>
      <c r="F2039"/>
      <c r="G2039"/>
      <c r="H2039"/>
      <c r="I2039"/>
      <c r="X2039"/>
    </row>
    <row r="2040" spans="5:24" x14ac:dyDescent="0.25">
      <c r="E2040"/>
      <c r="F2040"/>
      <c r="G2040"/>
      <c r="H2040"/>
      <c r="I2040"/>
      <c r="X2040"/>
    </row>
    <row r="2041" spans="5:24" x14ac:dyDescent="0.25">
      <c r="E2041"/>
      <c r="F2041"/>
      <c r="G2041"/>
      <c r="H2041"/>
      <c r="I2041"/>
      <c r="X2041"/>
    </row>
    <row r="2042" spans="5:24" x14ac:dyDescent="0.25">
      <c r="E2042"/>
      <c r="F2042"/>
      <c r="G2042"/>
      <c r="H2042"/>
      <c r="I2042"/>
      <c r="X2042"/>
    </row>
    <row r="2043" spans="5:24" x14ac:dyDescent="0.25">
      <c r="E2043"/>
      <c r="F2043"/>
      <c r="G2043"/>
      <c r="H2043"/>
      <c r="I2043"/>
      <c r="X2043"/>
    </row>
    <row r="2044" spans="5:24" x14ac:dyDescent="0.25">
      <c r="E2044"/>
      <c r="F2044"/>
      <c r="G2044"/>
      <c r="H2044"/>
      <c r="I2044"/>
      <c r="X2044"/>
    </row>
    <row r="2045" spans="5:24" x14ac:dyDescent="0.25">
      <c r="E2045"/>
      <c r="F2045"/>
      <c r="G2045"/>
      <c r="H2045"/>
      <c r="I2045"/>
      <c r="X2045"/>
    </row>
    <row r="2046" spans="5:24" x14ac:dyDescent="0.25">
      <c r="E2046"/>
      <c r="F2046"/>
      <c r="G2046"/>
      <c r="H2046"/>
      <c r="I2046"/>
      <c r="X2046"/>
    </row>
    <row r="2047" spans="5:24" x14ac:dyDescent="0.25">
      <c r="E2047"/>
      <c r="F2047"/>
      <c r="G2047"/>
      <c r="H2047"/>
      <c r="I2047"/>
      <c r="X2047"/>
    </row>
    <row r="2048" spans="5:24" x14ac:dyDescent="0.25">
      <c r="E2048"/>
      <c r="F2048"/>
      <c r="G2048"/>
      <c r="H2048"/>
      <c r="I2048"/>
      <c r="X2048"/>
    </row>
    <row r="2049" spans="5:24" x14ac:dyDescent="0.25">
      <c r="E2049"/>
      <c r="F2049"/>
      <c r="G2049"/>
      <c r="H2049"/>
      <c r="I2049"/>
      <c r="X2049"/>
    </row>
    <row r="2050" spans="5:24" x14ac:dyDescent="0.25">
      <c r="E2050"/>
      <c r="F2050"/>
      <c r="G2050"/>
      <c r="H2050"/>
      <c r="I2050"/>
      <c r="X2050"/>
    </row>
    <row r="2051" spans="5:24" x14ac:dyDescent="0.25">
      <c r="E2051"/>
      <c r="F2051"/>
      <c r="G2051"/>
      <c r="H2051"/>
      <c r="I2051"/>
      <c r="X2051"/>
    </row>
    <row r="2052" spans="5:24" x14ac:dyDescent="0.25">
      <c r="E2052"/>
      <c r="F2052"/>
      <c r="G2052"/>
      <c r="H2052"/>
      <c r="I2052"/>
      <c r="X2052"/>
    </row>
    <row r="2053" spans="5:24" x14ac:dyDescent="0.25">
      <c r="E2053"/>
      <c r="F2053"/>
      <c r="G2053"/>
      <c r="H2053"/>
      <c r="I2053"/>
      <c r="X2053"/>
    </row>
    <row r="2054" spans="5:24" x14ac:dyDescent="0.25">
      <c r="E2054"/>
      <c r="F2054"/>
      <c r="G2054"/>
      <c r="H2054"/>
      <c r="I2054"/>
      <c r="X2054"/>
    </row>
    <row r="2055" spans="5:24" x14ac:dyDescent="0.25">
      <c r="E2055"/>
      <c r="F2055"/>
      <c r="G2055"/>
      <c r="H2055"/>
      <c r="I2055"/>
      <c r="X2055"/>
    </row>
    <row r="2056" spans="5:24" x14ac:dyDescent="0.25">
      <c r="E2056"/>
      <c r="F2056"/>
      <c r="G2056"/>
      <c r="H2056"/>
      <c r="I2056"/>
      <c r="X2056"/>
    </row>
    <row r="2057" spans="5:24" x14ac:dyDescent="0.25">
      <c r="E2057"/>
      <c r="F2057"/>
      <c r="G2057"/>
      <c r="H2057"/>
      <c r="I2057"/>
      <c r="X2057"/>
    </row>
    <row r="2058" spans="5:24" x14ac:dyDescent="0.25">
      <c r="E2058"/>
      <c r="F2058"/>
      <c r="G2058"/>
      <c r="H2058"/>
      <c r="I2058"/>
      <c r="X2058"/>
    </row>
    <row r="2059" spans="5:24" x14ac:dyDescent="0.25">
      <c r="E2059"/>
      <c r="F2059"/>
      <c r="G2059"/>
      <c r="H2059"/>
      <c r="I2059"/>
      <c r="X2059"/>
    </row>
    <row r="2060" spans="5:24" x14ac:dyDescent="0.25">
      <c r="E2060"/>
      <c r="F2060"/>
      <c r="G2060"/>
      <c r="H2060"/>
      <c r="I2060"/>
      <c r="X2060"/>
    </row>
    <row r="2061" spans="5:24" x14ac:dyDescent="0.25">
      <c r="E2061"/>
      <c r="F2061"/>
      <c r="G2061"/>
      <c r="H2061"/>
      <c r="I2061"/>
      <c r="X2061"/>
    </row>
    <row r="2062" spans="5:24" x14ac:dyDescent="0.25">
      <c r="E2062"/>
      <c r="F2062"/>
      <c r="G2062"/>
      <c r="H2062"/>
      <c r="I2062"/>
      <c r="X2062"/>
    </row>
    <row r="2063" spans="5:24" x14ac:dyDescent="0.25">
      <c r="E2063"/>
      <c r="F2063"/>
      <c r="G2063"/>
      <c r="H2063"/>
      <c r="I2063"/>
      <c r="X2063"/>
    </row>
    <row r="2064" spans="5:24" x14ac:dyDescent="0.25">
      <c r="E2064"/>
      <c r="F2064"/>
      <c r="G2064"/>
      <c r="H2064"/>
      <c r="I2064"/>
      <c r="X2064"/>
    </row>
    <row r="2065" spans="5:24" x14ac:dyDescent="0.25">
      <c r="E2065"/>
      <c r="F2065"/>
      <c r="G2065"/>
      <c r="H2065"/>
      <c r="I2065"/>
      <c r="X2065"/>
    </row>
    <row r="2066" spans="5:24" x14ac:dyDescent="0.25">
      <c r="E2066"/>
      <c r="F2066"/>
      <c r="G2066"/>
      <c r="H2066"/>
      <c r="I2066"/>
      <c r="X2066"/>
    </row>
    <row r="2067" spans="5:24" x14ac:dyDescent="0.25">
      <c r="E2067"/>
      <c r="F2067"/>
      <c r="G2067"/>
      <c r="H2067"/>
      <c r="I2067"/>
      <c r="X2067"/>
    </row>
    <row r="2068" spans="5:24" x14ac:dyDescent="0.25">
      <c r="E2068"/>
      <c r="F2068"/>
      <c r="G2068"/>
      <c r="H2068"/>
      <c r="I2068"/>
      <c r="X2068"/>
    </row>
    <row r="2069" spans="5:24" x14ac:dyDescent="0.25">
      <c r="E2069"/>
      <c r="F2069"/>
      <c r="G2069"/>
      <c r="H2069"/>
      <c r="I2069"/>
      <c r="X2069"/>
    </row>
    <row r="2070" spans="5:24" x14ac:dyDescent="0.25">
      <c r="E2070"/>
      <c r="F2070"/>
      <c r="G2070"/>
      <c r="H2070"/>
      <c r="I2070"/>
      <c r="X2070"/>
    </row>
    <row r="2071" spans="5:24" x14ac:dyDescent="0.25">
      <c r="E2071"/>
      <c r="F2071"/>
      <c r="G2071"/>
      <c r="H2071"/>
      <c r="I2071"/>
      <c r="X2071"/>
    </row>
    <row r="2072" spans="5:24" x14ac:dyDescent="0.25">
      <c r="E2072"/>
      <c r="F2072"/>
      <c r="G2072"/>
      <c r="H2072"/>
      <c r="I2072"/>
      <c r="X2072"/>
    </row>
    <row r="2073" spans="5:24" x14ac:dyDescent="0.25">
      <c r="E2073"/>
      <c r="F2073"/>
      <c r="G2073"/>
      <c r="H2073"/>
      <c r="I2073"/>
      <c r="X2073"/>
    </row>
    <row r="2074" spans="5:24" x14ac:dyDescent="0.25">
      <c r="E2074"/>
      <c r="F2074"/>
      <c r="G2074"/>
      <c r="H2074"/>
      <c r="I2074"/>
      <c r="X2074"/>
    </row>
    <row r="2075" spans="5:24" x14ac:dyDescent="0.25">
      <c r="E2075"/>
      <c r="F2075"/>
      <c r="G2075"/>
      <c r="H2075"/>
      <c r="I2075"/>
      <c r="X2075"/>
    </row>
    <row r="2076" spans="5:24" x14ac:dyDescent="0.25">
      <c r="E2076"/>
      <c r="F2076"/>
      <c r="G2076"/>
      <c r="H2076"/>
      <c r="I2076"/>
      <c r="X2076"/>
    </row>
  </sheetData>
  <protectedRanges>
    <protectedRange sqref="Y5:Z207" name="Rozstęp1"/>
  </protectedRanges>
  <sortState ref="A2:BQ2151">
    <sortCondition ref="B5:B247"/>
  </sortState>
  <mergeCells count="11">
    <mergeCell ref="B208:E208"/>
    <mergeCell ref="A1:AR1"/>
    <mergeCell ref="AA2:AR2"/>
    <mergeCell ref="Z2:Z3"/>
    <mergeCell ref="Y2:Y3"/>
    <mergeCell ref="F2:X2"/>
    <mergeCell ref="C2:C3"/>
    <mergeCell ref="D2:D3"/>
    <mergeCell ref="E2:E3"/>
    <mergeCell ref="B2:B3"/>
    <mergeCell ref="A2:A3"/>
  </mergeCells>
  <phoneticPr fontId="11" type="noConversion"/>
  <conditionalFormatting sqref="B3 F156:W171 C5:C136 B5:B137 B138:C143 B144:D145 B148:D171 AA156:AR171">
    <cfRule type="containsText" dxfId="24" priority="53" operator="containsText" text="papier A4">
      <formula>NOT(ISERROR(SEARCH("papier A4",B3)))</formula>
    </cfRule>
    <cfRule type="containsText" dxfId="23" priority="54" operator="containsText" text="papier A4 80">
      <formula>NOT(ISERROR(SEARCH("papier A4 80",B3)))</formula>
    </cfRule>
  </conditionalFormatting>
  <conditionalFormatting sqref="B61">
    <cfRule type="duplicateValues" dxfId="22" priority="59"/>
  </conditionalFormatting>
  <conditionalFormatting sqref="B147">
    <cfRule type="containsText" dxfId="21" priority="13" operator="containsText" text="papier A4">
      <formula>NOT(ISERROR(SEARCH("papier A4",B147)))</formula>
    </cfRule>
    <cfRule type="containsText" dxfId="20" priority="14" operator="containsText" text="papier A4 80">
      <formula>NOT(ISERROR(SEARCH("papier A4 80",B147)))</formula>
    </cfRule>
  </conditionalFormatting>
  <conditionalFormatting sqref="B2:D2">
    <cfRule type="containsText" dxfId="19" priority="62" operator="containsText" text="papier A4">
      <formula>NOT(ISERROR(SEARCH("papier A4",B2)))</formula>
    </cfRule>
    <cfRule type="containsText" dxfId="18" priority="63" operator="containsText" text="papier A4 80">
      <formula>NOT(ISERROR(SEARCH("papier A4 80",B2)))</formula>
    </cfRule>
  </conditionalFormatting>
  <conditionalFormatting sqref="B146:D146">
    <cfRule type="containsText" dxfId="17" priority="15" operator="containsText" text="papier A4">
      <formula>NOT(ISERROR(SEARCH("papier A4",B146)))</formula>
    </cfRule>
    <cfRule type="containsText" dxfId="16" priority="16" operator="containsText" text="papier A4 80">
      <formula>NOT(ISERROR(SEARCH("papier A4 80",B146)))</formula>
    </cfRule>
  </conditionalFormatting>
  <conditionalFormatting sqref="B209:D1048576">
    <cfRule type="containsText" dxfId="15" priority="162" operator="containsText" text="papier A4">
      <formula>NOT(ISERROR(SEARCH("papier A4",B209)))</formula>
    </cfRule>
    <cfRule type="containsText" dxfId="14" priority="163" operator="containsText" text="papier A4 80">
      <formula>NOT(ISERROR(SEARCH("papier A4 80",B209)))</formula>
    </cfRule>
  </conditionalFormatting>
  <conditionalFormatting sqref="C15">
    <cfRule type="duplicateValues" dxfId="13" priority="48"/>
  </conditionalFormatting>
  <conditionalFormatting sqref="C61">
    <cfRule type="duplicateValues" dxfId="12" priority="47"/>
  </conditionalFormatting>
  <conditionalFormatting sqref="C137:D137">
    <cfRule type="containsText" dxfId="11" priority="45" operator="containsText" text="papier A4">
      <formula>NOT(ISERROR(SEARCH("papier A4",C137)))</formula>
    </cfRule>
    <cfRule type="containsText" dxfId="10" priority="46" operator="containsText" text="papier A4 80">
      <formula>NOT(ISERROR(SEARCH("papier A4 80",C137)))</formula>
    </cfRule>
  </conditionalFormatting>
  <conditionalFormatting sqref="AA4:AB4 AF4 AH4 AJ4 AL4 AO4 AQ4">
    <cfRule type="containsText" dxfId="9" priority="108" operator="containsText" text="papier A4">
      <formula>NOT(ISERROR(SEARCH("papier A4",AA4)))</formula>
    </cfRule>
    <cfRule type="containsText" dxfId="8" priority="109" operator="containsText" text="papier A4 80">
      <formula>NOT(ISERROR(SEARCH("papier A4 80",AA4)))</formula>
    </cfRule>
  </conditionalFormatting>
  <conditionalFormatting sqref="D134:D136">
    <cfRule type="containsText" dxfId="7" priority="51" operator="containsText" text="papier A4">
      <formula>NOT(ISERROR(SEARCH("papier A4",D134)))</formula>
    </cfRule>
    <cfRule type="containsText" dxfId="6" priority="52" operator="containsText" text="papier A4 80">
      <formula>NOT(ISERROR(SEARCH("papier A4 80",D134)))</formula>
    </cfRule>
  </conditionalFormatting>
  <conditionalFormatting sqref="B172:B207">
    <cfRule type="containsText" dxfId="5" priority="3" operator="containsText" text="papier A4">
      <formula>NOT(ISERROR(SEARCH("papier A4",B172)))</formula>
    </cfRule>
    <cfRule type="containsText" dxfId="4" priority="4" operator="containsText" text="papier A4 80">
      <formula>NOT(ISERROR(SEARCH("papier A4 80",B172)))</formula>
    </cfRule>
  </conditionalFormatting>
  <conditionalFormatting sqref="C172:C207">
    <cfRule type="containsText" dxfId="3" priority="1" operator="containsText" text="papier A4">
      <formula>NOT(ISERROR(SEARCH("papier A4",C172)))</formula>
    </cfRule>
    <cfRule type="containsText" dxfId="2" priority="2" operator="containsText" text="papier A4 80">
      <formula>NOT(ISERROR(SEARCH("papier A4 80",C172)))</formula>
    </cfRule>
  </conditionalFormatting>
  <conditionalFormatting sqref="B7">
    <cfRule type="duplicateValues" dxfId="1" priority="182"/>
  </conditionalFormatting>
  <conditionalFormatting sqref="C7">
    <cfRule type="duplicateValues" dxfId="0" priority="183"/>
  </conditionalFormatting>
  <pageMargins left="0.7" right="0.7" top="0.75" bottom="0.75" header="0.3" footer="0.3"/>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1</vt:i4>
      </vt:variant>
    </vt:vector>
  </HeadingPairs>
  <TitlesOfParts>
    <vt:vector size="1" baseType="lpstr">
      <vt:lpstr>Arkusz1</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2026-01-13T13:57:38Z</dcterms:modified>
</cp:coreProperties>
</file>